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30" windowHeight="4515" activeTab="0"/>
  </bookViews>
  <sheets>
    <sheet name="Rada" sheetId="1" r:id="rId1"/>
  </sheets>
  <definedNames/>
  <calcPr fullCalcOnLoad="1"/>
</workbook>
</file>

<file path=xl/sharedStrings.xml><?xml version="1.0" encoding="utf-8"?>
<sst xmlns="http://schemas.openxmlformats.org/spreadsheetml/2006/main" count="171" uniqueCount="109">
  <si>
    <t>Poř. číslo</t>
  </si>
  <si>
    <t>celkem</t>
  </si>
  <si>
    <t>Střední odborná škola a Střední odborné učiliště, Hradec Králové, Hradební 1029</t>
  </si>
  <si>
    <t>Soukromá speciální škola pro žáky s více vadami DANETA, s.r.o., Hradec Králové, Nerudova 1180</t>
  </si>
  <si>
    <t>Gymnázium, Nový Bydžov, Komenského 77</t>
  </si>
  <si>
    <t>Poznámka</t>
  </si>
  <si>
    <t>Název organizace</t>
  </si>
  <si>
    <t>Název projektu</t>
  </si>
  <si>
    <t>Základní škola Sion J. A. Komenského, Hradec Králové, Na Kotli 1201</t>
  </si>
  <si>
    <t>Církevní základní škola, Hradec Králové, Na Hradě 90</t>
  </si>
  <si>
    <t>SMV200605</t>
  </si>
  <si>
    <t>SMV200601</t>
  </si>
  <si>
    <t>SMV200602</t>
  </si>
  <si>
    <t>SMV200603</t>
  </si>
  <si>
    <t>SMV200604</t>
  </si>
  <si>
    <t>SMS200601</t>
  </si>
  <si>
    <t>SMS200602</t>
  </si>
  <si>
    <t>SMS200603</t>
  </si>
  <si>
    <t>Soukromá speciální škola pro žáky s více vadami DANETA,s.r.o.,Hradec Králové, Nerudova 1180</t>
  </si>
  <si>
    <t>Mezinárodní spolupráce při výchově žáků se speciálními vzdělávacími potřebami</t>
  </si>
  <si>
    <t>Gymnázium, Dobruška, Pulická 779</t>
  </si>
  <si>
    <t>Mezinárodní spolupráce mezi Gymnáziem v Dobrušce a Wessel Gansfort College v Groningenu</t>
  </si>
  <si>
    <t>Vyšší odborná škola zdravotnická a Střední zdravotnická škola, Hradec Králové, Komenského 234</t>
  </si>
  <si>
    <t>Česko-dánská spolupráce partnerských škol aneb co o svých regionech ještě nevíme</t>
  </si>
  <si>
    <t>Střední průmyslová škola kamenická a sochařská, Hořice, Husova 675</t>
  </si>
  <si>
    <t>Systém výměnných stáží žáků oborů skupiny 82 užité umění s polskou školouTechnicznych i Ogólnokztalcacych w Sandomierzu(Polsko kraj Swietokrzyski)</t>
  </si>
  <si>
    <t>Základní škola logopedická a Mateřská škola logopedická, Hořičky 66</t>
  </si>
  <si>
    <t>Odborná spolupráce mezi Základní školou logopedickou, Hořičky a Waldorfskou školou Bratislava</t>
  </si>
  <si>
    <t>Střední škola, Základní škola a Mateřská škola, Hradec Králové, Štefánikova 549</t>
  </si>
  <si>
    <t>Společně v Evropě</t>
  </si>
  <si>
    <t>Zdokonalování odborných a jazykových znalostí v mezinárodních česko-německých týmech</t>
  </si>
  <si>
    <t>Gymnázium a Střední odborná škola, Jaroměř, Lužická 423</t>
  </si>
  <si>
    <t>Česko-polským přátelstvím za poznáním Královéhradeckého regionu a jednotnou Evropu</t>
  </si>
  <si>
    <t xml:space="preserve">Vytvoření know how systému vzdělávání regulovaných povolání uznávacího orgánu Český báňský úřad </t>
  </si>
  <si>
    <t>Vzdělávání řídícího a technického managementu v oblasti technických a jakostních norem harmonizovaných s EU</t>
  </si>
  <si>
    <t>Bazální stimulace</t>
  </si>
  <si>
    <t>Český červený kříž, Úřad oblastního spolku ČČK Hradec Králové, Mostecká 290</t>
  </si>
  <si>
    <t>Zajištění cvičení krizových situací, branných dnů a praktických nácviků první pomoci na základních a středních školách</t>
  </si>
  <si>
    <t>Pobaltí a Petrohrad očima Východočechů</t>
  </si>
  <si>
    <t>Gymnázium J.K. Tyla, Hradec Králové, Tylovo nábřeží 682</t>
  </si>
  <si>
    <t>Vizualizace výuky jazyků s využitím dataprojektoru</t>
  </si>
  <si>
    <t>Zajištění moderních vzdělávacích forem na domově mládeže</t>
  </si>
  <si>
    <t>Co učební osnova neukládá, ale moderní gastronomie vyžaduje</t>
  </si>
  <si>
    <t>Čtení pro radost</t>
  </si>
  <si>
    <t>Pedagogicko- psychologická poradna, Náchod, Raisova 1818</t>
  </si>
  <si>
    <t>Dobrý start II.-prevence školní neúspěšnosti dětí s odloženou školní docházkou</t>
  </si>
  <si>
    <t>Škola hrou aneb pracujeme s interaktivní tabulí</t>
  </si>
  <si>
    <t>Základní škola a Mateřská škola při Fakultní nemocnici, Hradec Králové, Sokolská 581</t>
  </si>
  <si>
    <t>Duchovní a smyslová výchova nemocného dítěte - haptická komunikace nemocného dítěte ve výtvarné výchově</t>
  </si>
  <si>
    <t>Prezentujeme fyziku multimediálně</t>
  </si>
  <si>
    <t>Fyzika, chemie, biologie pro děti se specifickými potřebami v učení</t>
  </si>
  <si>
    <t>Gymnázium J.K.Tyla, Hradec Králové, Tylovo nábřeží 682</t>
  </si>
  <si>
    <t>Vybudování laboratoře systému ISES pro výuku fyziky</t>
  </si>
  <si>
    <t>Matematika a deskriptivní geometrie názorněji a snadněji</t>
  </si>
  <si>
    <t>Gymnázium Boženy Němcové, Hradec Králové, Pospíšilova tř. 324</t>
  </si>
  <si>
    <t>Dynamické konstrukce pro výuku geometrie</t>
  </si>
  <si>
    <t>Vyšší odborná škola zdravotnická a Střední zdravotnická škola, Hradec  Králové, Komenského 234</t>
  </si>
  <si>
    <t>Sbírka příkladů z chemie (obecné, analytické a fyzikální pro zdravotnicky a nechemicky zaměřené školy)</t>
  </si>
  <si>
    <t>Základní škola, Rychnov nad Kněžnou, Kolowratská 485</t>
  </si>
  <si>
    <t>Srozumitelně a názorně</t>
  </si>
  <si>
    <t>Vyučujeme přírodovědné a technické předměty atraktivně a efektivně II.</t>
  </si>
  <si>
    <t>Soukromá speciální škola pro žáky s více vadami DANETA s.r.o., Hradec Králové, Nerudova 1180</t>
  </si>
  <si>
    <t>Zelená nadstandardním formám vzdělávání a výchovy žáků s kombinovanými vadami</t>
  </si>
  <si>
    <t>Gymnázium a Střední odborná škola pedagogická, Nová Paka, Kumburská 740</t>
  </si>
  <si>
    <t>Přírodovědná liga</t>
  </si>
  <si>
    <t>Náš svět je stejný - klíč k porozumění II.</t>
  </si>
  <si>
    <t>Učme se spolu dobře pracovat</t>
  </si>
  <si>
    <t>První soukromá základní škola, s.r.o., Hradec Králové, Vocelova 1334</t>
  </si>
  <si>
    <t>Muzicírování</t>
  </si>
  <si>
    <t>Svépomocné sdružení rodičů a přátel zdravotně postižených dětí DANETA, Hradec Králové, Nerudova 1180</t>
  </si>
  <si>
    <t>Zapomenutá řemesla a zdravotně postižení 2</t>
  </si>
  <si>
    <t>Základní škola, Jičín, Soudná 12</t>
  </si>
  <si>
    <t>Arteterapie v keramické dílně</t>
  </si>
  <si>
    <t>Speciální základní škola, Úpice, Nábřeží pplk. A. Bunzla 660</t>
  </si>
  <si>
    <t>Pojďme spolu tvořit</t>
  </si>
  <si>
    <t>Spolu ve výtvarné dílně</t>
  </si>
  <si>
    <t>Hledáme si nové kamarády</t>
  </si>
  <si>
    <t>Zkusme si spolu zazpívat a zasportovat</t>
  </si>
  <si>
    <t>Večerní škola 2</t>
  </si>
  <si>
    <t>Rozumíme česky</t>
  </si>
  <si>
    <t>Základníní škola, Rychnov nad Kněžnou, Kolowratská 485</t>
  </si>
  <si>
    <t>Máme radost ze všeho nového</t>
  </si>
  <si>
    <t>Základní škola Bodláka a Pampelišky, o.p.s., Veliš 40</t>
  </si>
  <si>
    <t>Koutky pro šprty i floutky</t>
  </si>
  <si>
    <t>Základní škola, Hostinné, Sluneční 377</t>
  </si>
  <si>
    <t>Pořízení počítačové sestavy a výukových programů pro žákyni(žáky)s těžkým kombinovaným postižením</t>
  </si>
  <si>
    <t>Střední škola, Nové Město nad Metují, Husovo nám. 1218</t>
  </si>
  <si>
    <t>Keramická dílna s hrnčířským kruhem jako kompenzační prvek ve výuce žáků se speciálními vzdělávacími potřebami</t>
  </si>
  <si>
    <t>Střední  škola, Základní škola a Mateřská škola, Hradec Králové, Štefánikova 549</t>
  </si>
  <si>
    <t>Rovné příležitosti v přístupu ke vzdělání neslyšících žáků SŠ</t>
  </si>
  <si>
    <t>Učení je radost - nebojme se</t>
  </si>
  <si>
    <t>Moderní kompenzační pomůcky ve výuce žáků se speciálními vzdělávacími potřebami</t>
  </si>
  <si>
    <t>Speciální základní škola, Úpice, Nábřezí pplk. A. Bunzla 660</t>
  </si>
  <si>
    <t>Řekni mi co víš</t>
  </si>
  <si>
    <t>Technika nám pomůže</t>
  </si>
  <si>
    <t>Základní škola a Praktická škola, Dvůr Králové nad Labem, Přemyslova 479</t>
  </si>
  <si>
    <t>Základní škola, Hořice, Husova 11</t>
  </si>
  <si>
    <t>Aktivní přístup ke vzdělávání žáků s kombinovaným postižením</t>
  </si>
  <si>
    <t>Mateřská škola speciální, Trutnov, Na Struze 124</t>
  </si>
  <si>
    <t>Efektivita vzdělávání aneb rozvoj komunikativních dovedností u žáků se speciálními vzdělávacími potřebami</t>
  </si>
  <si>
    <t>Návrh žádostí  k poskytnutí finanční podpory z dotačního programu Královéhradeckého kraje na rok 2006 ke schválení Radou Královéhradeckého kraje</t>
  </si>
  <si>
    <t>Mezinárodní spolupráce mezi školami - zdroj předávání a přebírání inspirujících informací a zkušeností</t>
  </si>
  <si>
    <t>Realizace celoživotního vzdělávání institucemi sekundárního vzdělávání jako zdroj rozšířené nabídky ve vzdělávání dospělých</t>
  </si>
  <si>
    <t>Využitím nadstandardních forem vzdělávání a výchovy zkvalitnit přípravu žáků a studentů</t>
  </si>
  <si>
    <t>Rozvoj aktivit nadaných dětí</t>
  </si>
  <si>
    <t>Rozvoj integračních aktivit pro žáky se speciálními vzdělávacími potřebami a žáky běžných základních a mateřských škol</t>
  </si>
  <si>
    <t>Přírodovědné a technické předměty názorněji a snadněji</t>
  </si>
  <si>
    <t>Celoživotní vzdělávání osob se speciálními vzdělávacími potřebami</t>
  </si>
  <si>
    <t>schválená výše dotace v Kč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</si>
</sst>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.\-"/>
    <numFmt numFmtId="165" formatCode="0.0%"/>
    <numFmt numFmtId="166" formatCode="#,##0.\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\ &quot;Kč&quot;"/>
    <numFmt numFmtId="171" formatCode="0.0"/>
  </numFmts>
  <fonts count="19">
    <font>
      <sz val="10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8"/>
      <name val="Arial CE"/>
      <family val="2"/>
    </font>
    <font>
      <i/>
      <sz val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 wrapText="1"/>
    </xf>
    <xf numFmtId="0" fontId="9" fillId="0" borderId="0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12" fillId="0" borderId="0" xfId="0" applyFont="1" applyBorder="1" applyAlignment="1" applyProtection="1">
      <alignment vertical="top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166" fontId="5" fillId="3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0" fillId="0" borderId="6" xfId="0" applyFont="1" applyBorder="1" applyAlignment="1" applyProtection="1">
      <alignment horizontal="left" vertical="top" wrapText="1"/>
      <protection locked="0"/>
    </xf>
    <xf numFmtId="166" fontId="3" fillId="3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top" wrapText="1"/>
    </xf>
    <xf numFmtId="0" fontId="18" fillId="0" borderId="0" xfId="0" applyFont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 applyProtection="1">
      <alignment horizontal="left" vertical="top" wrapText="1"/>
      <protection/>
    </xf>
    <xf numFmtId="49" fontId="13" fillId="0" borderId="5" xfId="0" applyNumberFormat="1" applyFont="1" applyFill="1" applyBorder="1" applyAlignment="1" applyProtection="1">
      <alignment horizontal="left" vertical="top" wrapText="1"/>
      <protection/>
    </xf>
    <xf numFmtId="166" fontId="6" fillId="0" borderId="16" xfId="0" applyNumberFormat="1" applyFont="1" applyBorder="1" applyAlignment="1" applyProtection="1">
      <alignment horizontal="center" vertical="center"/>
      <protection locked="0"/>
    </xf>
    <xf numFmtId="166" fontId="6" fillId="0" borderId="13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166" fontId="3" fillId="0" borderId="27" xfId="0" applyNumberFormat="1" applyFont="1" applyBorder="1" applyAlignment="1" applyProtection="1">
      <alignment horizontal="center" vertical="center"/>
      <protection locked="0"/>
    </xf>
    <xf numFmtId="166" fontId="3" fillId="0" borderId="11" xfId="0" applyNumberFormat="1" applyFont="1" applyBorder="1" applyAlignment="1" applyProtection="1">
      <alignment horizontal="center" vertical="center"/>
      <protection locked="0"/>
    </xf>
    <xf numFmtId="166" fontId="3" fillId="0" borderId="5" xfId="0" applyNumberFormat="1" applyFont="1" applyBorder="1" applyAlignment="1" applyProtection="1">
      <alignment horizontal="center" vertical="center"/>
      <protection locked="0"/>
    </xf>
    <xf numFmtId="166" fontId="6" fillId="0" borderId="28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left" vertical="top" wrapText="1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49" fontId="13" fillId="0" borderId="5" xfId="0" applyNumberFormat="1" applyFont="1" applyBorder="1" applyAlignment="1" applyProtection="1">
      <alignment horizontal="left" vertical="top" wrapText="1"/>
      <protection/>
    </xf>
    <xf numFmtId="49" fontId="13" fillId="0" borderId="11" xfId="0" applyNumberFormat="1" applyFont="1" applyBorder="1" applyAlignment="1" applyProtection="1">
      <alignment horizontal="left" vertical="top" wrapText="1"/>
      <protection/>
    </xf>
    <xf numFmtId="49" fontId="14" fillId="0" borderId="5" xfId="0" applyNumberFormat="1" applyFont="1" applyBorder="1" applyAlignment="1" applyProtection="1">
      <alignment horizontal="left" vertical="top" wrapText="1"/>
      <protection/>
    </xf>
    <xf numFmtId="49" fontId="14" fillId="0" borderId="11" xfId="0" applyNumberFormat="1" applyFont="1" applyBorder="1" applyAlignment="1" applyProtection="1">
      <alignment horizontal="left" vertical="top" wrapText="1"/>
      <protection/>
    </xf>
    <xf numFmtId="166" fontId="3" fillId="0" borderId="5" xfId="0" applyNumberFormat="1" applyFont="1" applyFill="1" applyBorder="1" applyAlignment="1" applyProtection="1">
      <alignment horizontal="center" vertical="center"/>
      <protection locked="0"/>
    </xf>
    <xf numFmtId="166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>
      <alignment horizontal="center" vertical="center"/>
    </xf>
    <xf numFmtId="49" fontId="13" fillId="0" borderId="30" xfId="0" applyNumberFormat="1" applyFont="1" applyBorder="1" applyAlignment="1" applyProtection="1">
      <alignment horizontal="left" vertical="top" wrapText="1"/>
      <protection/>
    </xf>
    <xf numFmtId="49" fontId="14" fillId="0" borderId="30" xfId="0" applyNumberFormat="1" applyFont="1" applyBorder="1" applyAlignment="1" applyProtection="1">
      <alignment horizontal="left" vertical="top" wrapText="1"/>
      <protection/>
    </xf>
    <xf numFmtId="0" fontId="5" fillId="3" borderId="3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166" fontId="3" fillId="0" borderId="30" xfId="0" applyNumberFormat="1" applyFont="1" applyBorder="1" applyAlignment="1" applyProtection="1">
      <alignment horizontal="center" vertical="center"/>
      <protection locked="0"/>
    </xf>
    <xf numFmtId="166" fontId="3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left" vertical="top" wrapText="1"/>
      <protection locked="0"/>
    </xf>
    <xf numFmtId="0" fontId="10" fillId="0" borderId="34" xfId="0" applyFont="1" applyBorder="1" applyAlignment="1" applyProtection="1">
      <alignment horizontal="left" vertical="top" wrapText="1"/>
      <protection locked="0"/>
    </xf>
    <xf numFmtId="166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166" fontId="6" fillId="0" borderId="34" xfId="0" applyNumberFormat="1" applyFont="1" applyBorder="1" applyAlignment="1" applyProtection="1">
      <alignment horizontal="center" vertical="center"/>
      <protection locked="0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10" fillId="0" borderId="6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>
      <alignment horizontal="left" vertical="top" wrapText="1"/>
    </xf>
    <xf numFmtId="0" fontId="10" fillId="0" borderId="28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top" wrapText="1"/>
      <protection locked="0"/>
    </xf>
    <xf numFmtId="0" fontId="10" fillId="0" borderId="6" xfId="0" applyFont="1" applyBorder="1" applyAlignment="1" applyProtection="1">
      <alignment horizontal="center" vertical="top" wrapText="1"/>
      <protection locked="0"/>
    </xf>
    <xf numFmtId="49" fontId="14" fillId="0" borderId="10" xfId="0" applyNumberFormat="1" applyFont="1" applyBorder="1" applyAlignment="1" applyProtection="1">
      <alignment horizontal="left" vertical="top" wrapText="1"/>
      <protection/>
    </xf>
    <xf numFmtId="0" fontId="2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13" fillId="0" borderId="10" xfId="0" applyNumberFormat="1" applyFont="1" applyBorder="1" applyAlignment="1" applyProtection="1">
      <alignment horizontal="left" vertical="top" wrapText="1"/>
      <protection/>
    </xf>
    <xf numFmtId="166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top" wrapText="1"/>
      <protection locked="0"/>
    </xf>
    <xf numFmtId="0" fontId="10" fillId="0" borderId="34" xfId="0" applyFont="1" applyBorder="1" applyAlignment="1" applyProtection="1">
      <alignment horizontal="left" vertical="top" wrapText="1"/>
      <protection locked="0"/>
    </xf>
    <xf numFmtId="0" fontId="4" fillId="0" borderId="44" xfId="0" applyFont="1" applyBorder="1" applyAlignment="1">
      <alignment horizontal="center" vertical="center"/>
    </xf>
    <xf numFmtId="166" fontId="3" fillId="0" borderId="27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Border="1" applyAlignment="1" applyProtection="1">
      <alignment horizontal="left" vertical="top" wrapText="1" shrinkToFit="1"/>
      <protection locked="0"/>
    </xf>
    <xf numFmtId="49" fontId="10" fillId="0" borderId="34" xfId="0" applyNumberFormat="1" applyFont="1" applyBorder="1" applyAlignment="1" applyProtection="1">
      <alignment horizontal="left" vertical="top" wrapText="1" shrinkToFit="1"/>
      <protection locked="0"/>
    </xf>
    <xf numFmtId="0" fontId="17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10" fillId="0" borderId="16" xfId="0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66" fontId="6" fillId="0" borderId="27" xfId="0" applyNumberFormat="1" applyFont="1" applyFill="1" applyBorder="1" applyAlignment="1" applyProtection="1">
      <alignment horizontal="center" vertical="center"/>
      <protection locked="0"/>
    </xf>
    <xf numFmtId="166" fontId="6" fillId="0" borderId="11" xfId="0" applyNumberFormat="1" applyFont="1" applyFill="1" applyBorder="1" applyAlignment="1" applyProtection="1">
      <alignment horizontal="center" vertical="center"/>
      <protection locked="0"/>
    </xf>
    <xf numFmtId="166" fontId="6" fillId="0" borderId="10" xfId="0" applyNumberFormat="1" applyFont="1" applyFill="1" applyBorder="1" applyAlignment="1" applyProtection="1">
      <alignment horizontal="center" vertical="center"/>
      <protection locked="0"/>
    </xf>
    <xf numFmtId="166" fontId="6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left" vertical="top" wrapText="1"/>
      <protection locked="0"/>
    </xf>
    <xf numFmtId="0" fontId="10" fillId="0" borderId="13" xfId="0" applyFont="1" applyFill="1" applyBorder="1" applyAlignment="1" applyProtection="1">
      <alignment horizontal="left" vertical="top" wrapText="1"/>
      <protection locked="0"/>
    </xf>
    <xf numFmtId="166" fontId="6" fillId="0" borderId="30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2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4.7109375" style="0" customWidth="1"/>
    <col min="2" max="2" width="25.140625" style="0" customWidth="1"/>
    <col min="3" max="3" width="38.7109375" style="0" customWidth="1"/>
    <col min="4" max="4" width="12.7109375" style="0" customWidth="1"/>
    <col min="5" max="5" width="16.421875" style="0" customWidth="1"/>
  </cols>
  <sheetData>
    <row r="1" spans="1:6" ht="54" customHeight="1" thickBot="1">
      <c r="A1" s="35" t="s">
        <v>100</v>
      </c>
      <c r="B1" s="36"/>
      <c r="C1" s="36"/>
      <c r="D1" s="36"/>
      <c r="E1" s="37"/>
      <c r="F1" s="1"/>
    </row>
    <row r="2" spans="1:6" ht="12.75">
      <c r="A2" s="38" t="s">
        <v>11</v>
      </c>
      <c r="B2" s="39"/>
      <c r="C2" s="39"/>
      <c r="D2" s="39"/>
      <c r="E2" s="40"/>
      <c r="F2" s="2"/>
    </row>
    <row r="3" spans="1:6" ht="13.5" thickBot="1">
      <c r="A3" s="41" t="s">
        <v>101</v>
      </c>
      <c r="B3" s="42"/>
      <c r="C3" s="42"/>
      <c r="D3" s="42"/>
      <c r="E3" s="43"/>
      <c r="F3" s="2"/>
    </row>
    <row r="4" spans="1:6" ht="34.5" thickBot="1">
      <c r="A4" s="5" t="s">
        <v>0</v>
      </c>
      <c r="B4" s="4" t="s">
        <v>6</v>
      </c>
      <c r="C4" s="4" t="s">
        <v>7</v>
      </c>
      <c r="D4" s="4" t="s">
        <v>108</v>
      </c>
      <c r="E4" s="12" t="s">
        <v>5</v>
      </c>
      <c r="F4" s="3"/>
    </row>
    <row r="5" spans="1:15" ht="12.75" customHeight="1">
      <c r="A5" s="44">
        <v>1</v>
      </c>
      <c r="B5" s="46" t="s">
        <v>18</v>
      </c>
      <c r="C5" s="48" t="s">
        <v>19</v>
      </c>
      <c r="D5" s="49">
        <v>38000</v>
      </c>
      <c r="E5" s="31"/>
      <c r="F5" s="8"/>
      <c r="G5" s="8"/>
      <c r="H5" s="8"/>
      <c r="I5" s="8"/>
      <c r="J5" s="8"/>
      <c r="K5" s="8"/>
      <c r="L5" s="8"/>
      <c r="M5" s="8"/>
      <c r="N5" s="8"/>
      <c r="O5" s="3"/>
    </row>
    <row r="6" spans="1:15" ht="38.25" customHeight="1">
      <c r="A6" s="45"/>
      <c r="B6" s="47"/>
      <c r="C6" s="34"/>
      <c r="D6" s="50"/>
      <c r="E6" s="32"/>
      <c r="F6" s="10"/>
      <c r="G6" s="10"/>
      <c r="H6" s="10"/>
      <c r="I6" s="10"/>
      <c r="J6" s="10"/>
      <c r="K6" s="10"/>
      <c r="L6" s="10"/>
      <c r="M6" s="10"/>
      <c r="N6" s="10"/>
      <c r="O6" s="3"/>
    </row>
    <row r="7" spans="1:15" ht="12.75" customHeight="1">
      <c r="A7" s="44">
        <f>A5+1</f>
        <v>2</v>
      </c>
      <c r="B7" s="53" t="s">
        <v>20</v>
      </c>
      <c r="C7" s="33" t="s">
        <v>21</v>
      </c>
      <c r="D7" s="51">
        <v>42000</v>
      </c>
      <c r="E7" s="52"/>
      <c r="F7" s="9"/>
      <c r="G7" s="9"/>
      <c r="H7" s="9"/>
      <c r="I7" s="9"/>
      <c r="J7" s="9"/>
      <c r="K7" s="9"/>
      <c r="L7" s="9"/>
      <c r="M7" s="9"/>
      <c r="N7" s="9"/>
      <c r="O7" s="3"/>
    </row>
    <row r="8" spans="1:15" ht="12.75" customHeight="1">
      <c r="A8" s="45"/>
      <c r="B8" s="47"/>
      <c r="C8" s="34"/>
      <c r="D8" s="50"/>
      <c r="E8" s="32"/>
      <c r="F8" s="10"/>
      <c r="G8" s="10"/>
      <c r="H8" s="10"/>
      <c r="I8" s="10"/>
      <c r="J8" s="10"/>
      <c r="K8" s="10"/>
      <c r="L8" s="10"/>
      <c r="M8" s="10"/>
      <c r="N8" s="10"/>
      <c r="O8" s="3"/>
    </row>
    <row r="9" spans="1:15" ht="12.75" customHeight="1">
      <c r="A9" s="44">
        <f>A7+1</f>
        <v>3</v>
      </c>
      <c r="B9" s="53" t="s">
        <v>22</v>
      </c>
      <c r="C9" s="33" t="s">
        <v>23</v>
      </c>
      <c r="D9" s="51">
        <v>70000</v>
      </c>
      <c r="E9" s="52"/>
      <c r="F9" s="9"/>
      <c r="G9" s="9"/>
      <c r="H9" s="9"/>
      <c r="I9" s="9"/>
      <c r="J9" s="9"/>
      <c r="K9" s="9"/>
      <c r="L9" s="9"/>
      <c r="M9" s="9"/>
      <c r="N9" s="9"/>
      <c r="O9" s="3"/>
    </row>
    <row r="10" spans="1:15" ht="25.5" customHeight="1">
      <c r="A10" s="45"/>
      <c r="B10" s="47"/>
      <c r="C10" s="34"/>
      <c r="D10" s="50"/>
      <c r="E10" s="32"/>
      <c r="F10" s="10"/>
      <c r="G10" s="10"/>
      <c r="H10" s="10"/>
      <c r="I10" s="10"/>
      <c r="J10" s="10"/>
      <c r="K10" s="10"/>
      <c r="L10" s="10"/>
      <c r="M10" s="10"/>
      <c r="N10" s="10"/>
      <c r="O10" s="3"/>
    </row>
    <row r="11" spans="1:15" ht="12.75" customHeight="1">
      <c r="A11" s="44">
        <f>A9+1</f>
        <v>4</v>
      </c>
      <c r="B11" s="53" t="s">
        <v>24</v>
      </c>
      <c r="C11" s="54" t="s">
        <v>25</v>
      </c>
      <c r="D11" s="51">
        <v>78000</v>
      </c>
      <c r="E11" s="52"/>
      <c r="F11" s="11"/>
      <c r="G11" s="11"/>
      <c r="H11" s="11"/>
      <c r="I11" s="11"/>
      <c r="J11" s="11"/>
      <c r="K11" s="11"/>
      <c r="L11" s="11"/>
      <c r="M11" s="11"/>
      <c r="N11" s="11"/>
      <c r="O11" s="3"/>
    </row>
    <row r="12" spans="1:15" ht="34.5" customHeight="1">
      <c r="A12" s="45"/>
      <c r="B12" s="47"/>
      <c r="C12" s="55"/>
      <c r="D12" s="50"/>
      <c r="E12" s="32"/>
      <c r="F12" s="10"/>
      <c r="G12" s="10"/>
      <c r="H12" s="10"/>
      <c r="I12" s="10"/>
      <c r="J12" s="10"/>
      <c r="K12" s="10"/>
      <c r="L12" s="10"/>
      <c r="M12" s="10"/>
      <c r="N12" s="10"/>
      <c r="O12" s="3"/>
    </row>
    <row r="13" spans="1:15" ht="12.75" customHeight="1">
      <c r="A13" s="44">
        <f>A11+1</f>
        <v>5</v>
      </c>
      <c r="B13" s="56" t="s">
        <v>26</v>
      </c>
      <c r="C13" s="58" t="s">
        <v>27</v>
      </c>
      <c r="D13" s="60">
        <v>30000</v>
      </c>
      <c r="E13" s="52"/>
      <c r="F13" s="11"/>
      <c r="G13" s="11"/>
      <c r="H13" s="11"/>
      <c r="I13" s="11"/>
      <c r="J13" s="11"/>
      <c r="K13" s="11"/>
      <c r="L13" s="11"/>
      <c r="M13" s="11"/>
      <c r="N13" s="11"/>
      <c r="O13" s="3"/>
    </row>
    <row r="14" spans="1:15" ht="25.5" customHeight="1">
      <c r="A14" s="45"/>
      <c r="B14" s="57"/>
      <c r="C14" s="59"/>
      <c r="D14" s="61"/>
      <c r="E14" s="32"/>
      <c r="F14" s="10"/>
      <c r="G14" s="10"/>
      <c r="H14" s="10"/>
      <c r="I14" s="10"/>
      <c r="J14" s="10"/>
      <c r="K14" s="10"/>
      <c r="L14" s="10"/>
      <c r="M14" s="10"/>
      <c r="N14" s="10"/>
      <c r="O14" s="3"/>
    </row>
    <row r="15" spans="1:15" ht="12.75" customHeight="1">
      <c r="A15" s="44">
        <f>A13+1</f>
        <v>6</v>
      </c>
      <c r="B15" s="56" t="s">
        <v>28</v>
      </c>
      <c r="C15" s="58" t="s">
        <v>29</v>
      </c>
      <c r="D15" s="51">
        <v>80000</v>
      </c>
      <c r="E15" s="52"/>
      <c r="F15" s="11"/>
      <c r="G15" s="11"/>
      <c r="H15" s="11"/>
      <c r="I15" s="11"/>
      <c r="J15" s="11"/>
      <c r="K15" s="11"/>
      <c r="L15" s="11"/>
      <c r="M15" s="11"/>
      <c r="N15" s="11"/>
      <c r="O15" s="3"/>
    </row>
    <row r="16" spans="1:15" ht="25.5" customHeight="1">
      <c r="A16" s="45"/>
      <c r="B16" s="57"/>
      <c r="C16" s="59"/>
      <c r="D16" s="50"/>
      <c r="E16" s="32"/>
      <c r="F16" s="10"/>
      <c r="G16" s="10"/>
      <c r="H16" s="10"/>
      <c r="I16" s="10"/>
      <c r="J16" s="10"/>
      <c r="K16" s="10"/>
      <c r="L16" s="10"/>
      <c r="M16" s="10"/>
      <c r="N16" s="10"/>
      <c r="O16" s="3"/>
    </row>
    <row r="17" spans="1:15" ht="12.75" customHeight="1">
      <c r="A17" s="44">
        <f>A15+1</f>
        <v>7</v>
      </c>
      <c r="B17" s="30" t="s">
        <v>2</v>
      </c>
      <c r="C17" s="58" t="s">
        <v>30</v>
      </c>
      <c r="D17" s="51">
        <v>70000</v>
      </c>
      <c r="E17" s="52"/>
      <c r="F17" s="10"/>
      <c r="G17" s="10"/>
      <c r="H17" s="10"/>
      <c r="I17" s="10"/>
      <c r="J17" s="10"/>
      <c r="K17" s="10"/>
      <c r="L17" s="10"/>
      <c r="M17" s="10"/>
      <c r="N17" s="10"/>
      <c r="O17" s="3"/>
    </row>
    <row r="18" spans="1:15" ht="24.75" customHeight="1">
      <c r="A18" s="45"/>
      <c r="B18" s="29"/>
      <c r="C18" s="59"/>
      <c r="D18" s="50"/>
      <c r="E18" s="32"/>
      <c r="F18" s="10"/>
      <c r="G18" s="10"/>
      <c r="H18" s="10"/>
      <c r="I18" s="10"/>
      <c r="J18" s="10"/>
      <c r="K18" s="10"/>
      <c r="L18" s="10"/>
      <c r="M18" s="10"/>
      <c r="N18" s="10"/>
      <c r="O18" s="3"/>
    </row>
    <row r="19" spans="1:15" ht="12.75" customHeight="1">
      <c r="A19" s="28">
        <f>A17+1</f>
        <v>8</v>
      </c>
      <c r="B19" s="56" t="s">
        <v>31</v>
      </c>
      <c r="C19" s="58" t="s">
        <v>32</v>
      </c>
      <c r="D19" s="51">
        <v>70000</v>
      </c>
      <c r="E19" s="52"/>
      <c r="F19" s="10"/>
      <c r="G19" s="10"/>
      <c r="H19" s="10"/>
      <c r="I19" s="10"/>
      <c r="J19" s="10"/>
      <c r="K19" s="10"/>
      <c r="L19" s="10"/>
      <c r="M19" s="10"/>
      <c r="N19" s="10"/>
      <c r="O19" s="3"/>
    </row>
    <row r="20" spans="1:15" ht="12.75" customHeight="1" thickBot="1">
      <c r="A20" s="62"/>
      <c r="B20" s="63"/>
      <c r="C20" s="64"/>
      <c r="D20" s="74"/>
      <c r="E20" s="81"/>
      <c r="F20" s="10"/>
      <c r="G20" s="10"/>
      <c r="H20" s="10"/>
      <c r="I20" s="10"/>
      <c r="J20" s="10"/>
      <c r="K20" s="10"/>
      <c r="L20" s="10"/>
      <c r="M20" s="10"/>
      <c r="N20" s="10"/>
      <c r="O20" s="3"/>
    </row>
    <row r="21" spans="1:15" ht="14.25" thickBot="1" thickTop="1">
      <c r="A21" s="65" t="s">
        <v>1</v>
      </c>
      <c r="B21" s="66"/>
      <c r="C21" s="67"/>
      <c r="D21" s="17">
        <f>SUM(D5:D20)</f>
        <v>478000</v>
      </c>
      <c r="E21" s="1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82" t="s">
        <v>12</v>
      </c>
      <c r="B22" s="83"/>
      <c r="C22" s="83"/>
      <c r="D22" s="83"/>
      <c r="E22" s="84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7" customHeight="1" thickBot="1">
      <c r="A23" s="85" t="s">
        <v>102</v>
      </c>
      <c r="B23" s="86"/>
      <c r="C23" s="86"/>
      <c r="D23" s="86"/>
      <c r="E23" s="87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4.5" thickBot="1">
      <c r="A24" s="5" t="s">
        <v>0</v>
      </c>
      <c r="B24" s="4" t="s">
        <v>6</v>
      </c>
      <c r="C24" s="4" t="s">
        <v>7</v>
      </c>
      <c r="D24" s="4" t="s">
        <v>108</v>
      </c>
      <c r="E24" s="6" t="s">
        <v>5</v>
      </c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88">
        <v>1</v>
      </c>
      <c r="B25" s="90" t="s">
        <v>24</v>
      </c>
      <c r="C25" s="92" t="s">
        <v>33</v>
      </c>
      <c r="D25" s="75">
        <v>70000</v>
      </c>
      <c r="E25" s="68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22.5" customHeight="1">
      <c r="A26" s="89"/>
      <c r="B26" s="91"/>
      <c r="C26" s="93"/>
      <c r="D26" s="75"/>
      <c r="E26" s="6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70">
        <v>2</v>
      </c>
      <c r="B27" s="53" t="s">
        <v>24</v>
      </c>
      <c r="C27" s="33" t="s">
        <v>34</v>
      </c>
      <c r="D27" s="51">
        <v>40000</v>
      </c>
      <c r="E27" s="76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5" ht="23.25" customHeight="1" thickBot="1">
      <c r="A28" s="71"/>
      <c r="B28" s="72"/>
      <c r="C28" s="73"/>
      <c r="D28" s="74"/>
      <c r="E28" s="77"/>
    </row>
    <row r="29" spans="1:5" ht="14.25" thickBot="1" thickTop="1">
      <c r="A29" s="94" t="s">
        <v>1</v>
      </c>
      <c r="B29" s="95"/>
      <c r="C29" s="96"/>
      <c r="D29" s="17">
        <f>SUM(D25:D28)</f>
        <v>110000</v>
      </c>
      <c r="E29" s="7"/>
    </row>
    <row r="30" spans="1:5" ht="12.75">
      <c r="A30" s="38" t="s">
        <v>13</v>
      </c>
      <c r="B30" s="39"/>
      <c r="C30" s="39"/>
      <c r="D30" s="39"/>
      <c r="E30" s="40"/>
    </row>
    <row r="31" spans="1:5" ht="13.5" thickBot="1">
      <c r="A31" s="97" t="s">
        <v>103</v>
      </c>
      <c r="B31" s="98"/>
      <c r="C31" s="98"/>
      <c r="D31" s="98"/>
      <c r="E31" s="99"/>
    </row>
    <row r="32" spans="1:5" ht="34.5" thickBot="1">
      <c r="A32" s="18" t="s">
        <v>0</v>
      </c>
      <c r="B32" s="19" t="s">
        <v>6</v>
      </c>
      <c r="C32" s="19" t="s">
        <v>7</v>
      </c>
      <c r="D32" s="19" t="s">
        <v>108</v>
      </c>
      <c r="E32" s="20" t="s">
        <v>5</v>
      </c>
    </row>
    <row r="33" spans="1:5" ht="12.75">
      <c r="A33" s="44">
        <v>1</v>
      </c>
      <c r="B33" s="100" t="s">
        <v>22</v>
      </c>
      <c r="C33" s="33" t="s">
        <v>35</v>
      </c>
      <c r="D33" s="60">
        <v>60000</v>
      </c>
      <c r="E33" s="79"/>
    </row>
    <row r="34" spans="1:5" ht="23.25" customHeight="1">
      <c r="A34" s="45"/>
      <c r="B34" s="47"/>
      <c r="C34" s="34"/>
      <c r="D34" s="61"/>
      <c r="E34" s="80"/>
    </row>
    <row r="35" spans="1:5" ht="12.75">
      <c r="A35" s="28">
        <f>A33+1</f>
        <v>2</v>
      </c>
      <c r="B35" s="53" t="s">
        <v>36</v>
      </c>
      <c r="C35" s="33" t="s">
        <v>37</v>
      </c>
      <c r="D35" s="60">
        <v>60000</v>
      </c>
      <c r="E35" s="79"/>
    </row>
    <row r="36" spans="1:5" ht="21.75" customHeight="1">
      <c r="A36" s="45"/>
      <c r="B36" s="47"/>
      <c r="C36" s="34"/>
      <c r="D36" s="61"/>
      <c r="E36" s="80"/>
    </row>
    <row r="37" spans="1:5" ht="12.75">
      <c r="A37" s="44">
        <f>A35+1</f>
        <v>3</v>
      </c>
      <c r="B37" s="53" t="s">
        <v>4</v>
      </c>
      <c r="C37" s="33" t="s">
        <v>38</v>
      </c>
      <c r="D37" s="60">
        <v>50000</v>
      </c>
      <c r="E37" s="101"/>
    </row>
    <row r="38" spans="1:5" ht="12.75">
      <c r="A38" s="45"/>
      <c r="B38" s="47"/>
      <c r="C38" s="34"/>
      <c r="D38" s="61"/>
      <c r="E38" s="80"/>
    </row>
    <row r="39" spans="1:5" ht="12.75">
      <c r="A39" s="44">
        <f>A37+1</f>
        <v>4</v>
      </c>
      <c r="B39" s="53" t="s">
        <v>39</v>
      </c>
      <c r="C39" s="33" t="s">
        <v>40</v>
      </c>
      <c r="D39" s="60">
        <v>60000</v>
      </c>
      <c r="E39" s="79"/>
    </row>
    <row r="40" spans="1:5" ht="12.75">
      <c r="A40" s="45"/>
      <c r="B40" s="47"/>
      <c r="C40" s="34"/>
      <c r="D40" s="61"/>
      <c r="E40" s="80"/>
    </row>
    <row r="41" spans="1:5" ht="12.75">
      <c r="A41" s="28">
        <f>A39+1</f>
        <v>5</v>
      </c>
      <c r="B41" s="53" t="s">
        <v>2</v>
      </c>
      <c r="C41" s="33" t="s">
        <v>41</v>
      </c>
      <c r="D41" s="60">
        <v>65000</v>
      </c>
      <c r="E41" s="76"/>
    </row>
    <row r="42" spans="1:5" ht="21.75" customHeight="1">
      <c r="A42" s="45"/>
      <c r="B42" s="47"/>
      <c r="C42" s="34"/>
      <c r="D42" s="61"/>
      <c r="E42" s="102"/>
    </row>
    <row r="43" spans="1:5" ht="12.75">
      <c r="A43" s="44">
        <f>A41+1</f>
        <v>6</v>
      </c>
      <c r="B43" s="100" t="s">
        <v>28</v>
      </c>
      <c r="C43" s="103" t="s">
        <v>42</v>
      </c>
      <c r="D43" s="78">
        <v>40000</v>
      </c>
      <c r="E43" s="101"/>
    </row>
    <row r="44" spans="1:5" ht="23.25" customHeight="1">
      <c r="A44" s="45"/>
      <c r="B44" s="47"/>
      <c r="C44" s="34"/>
      <c r="D44" s="61"/>
      <c r="E44" s="80"/>
    </row>
    <row r="45" spans="1:5" ht="12.75">
      <c r="A45" s="44">
        <f>A43+1</f>
        <v>7</v>
      </c>
      <c r="B45" s="56" t="s">
        <v>28</v>
      </c>
      <c r="C45" s="58" t="s">
        <v>43</v>
      </c>
      <c r="D45" s="60">
        <v>50000</v>
      </c>
      <c r="E45" s="101"/>
    </row>
    <row r="46" spans="1:5" ht="22.5" customHeight="1">
      <c r="A46" s="45"/>
      <c r="B46" s="57"/>
      <c r="C46" s="59"/>
      <c r="D46" s="61"/>
      <c r="E46" s="80"/>
    </row>
    <row r="47" spans="1:5" ht="12.75">
      <c r="A47" s="44">
        <f>A45+1</f>
        <v>8</v>
      </c>
      <c r="B47" s="56" t="s">
        <v>44</v>
      </c>
      <c r="C47" s="58" t="s">
        <v>45</v>
      </c>
      <c r="D47" s="60">
        <v>35000</v>
      </c>
      <c r="E47" s="104"/>
    </row>
    <row r="48" spans="1:5" ht="12.75">
      <c r="A48" s="45"/>
      <c r="B48" s="57"/>
      <c r="C48" s="59"/>
      <c r="D48" s="61"/>
      <c r="E48" s="105"/>
    </row>
    <row r="49" spans="1:5" ht="12.75">
      <c r="A49" s="44">
        <f>A47+1</f>
        <v>9</v>
      </c>
      <c r="B49" s="56" t="s">
        <v>8</v>
      </c>
      <c r="C49" s="107" t="s">
        <v>46</v>
      </c>
      <c r="D49" s="60">
        <v>45000</v>
      </c>
      <c r="E49" s="106"/>
    </row>
    <row r="50" spans="1:5" ht="22.5" customHeight="1">
      <c r="A50" s="45"/>
      <c r="B50" s="57"/>
      <c r="C50" s="59"/>
      <c r="D50" s="61"/>
      <c r="E50" s="105"/>
    </row>
    <row r="51" spans="1:5" ht="12.75">
      <c r="A51" s="44">
        <f>A49+1</f>
        <v>10</v>
      </c>
      <c r="B51" s="56" t="s">
        <v>47</v>
      </c>
      <c r="C51" s="58" t="s">
        <v>48</v>
      </c>
      <c r="D51" s="60">
        <v>30000</v>
      </c>
      <c r="E51" s="79"/>
    </row>
    <row r="52" spans="1:5" ht="22.5" customHeight="1">
      <c r="A52" s="45"/>
      <c r="B52" s="57"/>
      <c r="C52" s="59"/>
      <c r="D52" s="61"/>
      <c r="E52" s="80"/>
    </row>
    <row r="53" spans="1:5" ht="12.75" customHeight="1">
      <c r="A53" s="70">
        <f>A73+1</f>
        <v>9</v>
      </c>
      <c r="B53" s="113" t="s">
        <v>61</v>
      </c>
      <c r="C53" s="107" t="s">
        <v>62</v>
      </c>
      <c r="D53" s="78">
        <v>30000</v>
      </c>
      <c r="E53" s="101"/>
    </row>
    <row r="54" spans="1:5" ht="25.5" customHeight="1" thickBot="1">
      <c r="A54" s="71"/>
      <c r="B54" s="63"/>
      <c r="C54" s="64"/>
      <c r="D54" s="114"/>
      <c r="E54" s="116"/>
    </row>
    <row r="55" spans="1:5" ht="14.25" thickBot="1" thickTop="1">
      <c r="A55" s="94" t="s">
        <v>1</v>
      </c>
      <c r="B55" s="95"/>
      <c r="C55" s="96"/>
      <c r="D55" s="17">
        <f>SUM(D33:D54)</f>
        <v>525000</v>
      </c>
      <c r="E55" s="7"/>
    </row>
    <row r="56" spans="1:5" ht="12.75">
      <c r="A56" s="82" t="s">
        <v>14</v>
      </c>
      <c r="B56" s="83"/>
      <c r="C56" s="83"/>
      <c r="D56" s="83"/>
      <c r="E56" s="84"/>
    </row>
    <row r="57" spans="1:5" ht="13.5" thickBot="1">
      <c r="A57" s="108" t="s">
        <v>106</v>
      </c>
      <c r="B57" s="109"/>
      <c r="C57" s="109"/>
      <c r="D57" s="109"/>
      <c r="E57" s="110"/>
    </row>
    <row r="58" spans="1:5" ht="34.5" thickBot="1">
      <c r="A58" s="5" t="s">
        <v>0</v>
      </c>
      <c r="B58" s="4" t="s">
        <v>6</v>
      </c>
      <c r="C58" s="4" t="s">
        <v>7</v>
      </c>
      <c r="D58" s="4" t="s">
        <v>108</v>
      </c>
      <c r="E58" s="6" t="s">
        <v>5</v>
      </c>
    </row>
    <row r="59" spans="1:5" ht="12.75">
      <c r="A59" s="111">
        <v>1</v>
      </c>
      <c r="B59" s="53" t="s">
        <v>31</v>
      </c>
      <c r="C59" s="33" t="s">
        <v>49</v>
      </c>
      <c r="D59" s="60">
        <v>75000</v>
      </c>
      <c r="E59" s="79"/>
    </row>
    <row r="60" spans="1:5" ht="12.75">
      <c r="A60" s="112"/>
      <c r="B60" s="47"/>
      <c r="C60" s="34"/>
      <c r="D60" s="61"/>
      <c r="E60" s="80"/>
    </row>
    <row r="61" spans="1:5" ht="12.75">
      <c r="A61" s="44">
        <f>A59+1</f>
        <v>2</v>
      </c>
      <c r="B61" s="53" t="s">
        <v>9</v>
      </c>
      <c r="C61" s="33" t="s">
        <v>50</v>
      </c>
      <c r="D61" s="78">
        <v>50000</v>
      </c>
      <c r="E61" s="101"/>
    </row>
    <row r="62" spans="1:5" ht="12.75">
      <c r="A62" s="45"/>
      <c r="B62" s="47"/>
      <c r="C62" s="34"/>
      <c r="D62" s="78"/>
      <c r="E62" s="80"/>
    </row>
    <row r="63" spans="1:5" ht="12.75">
      <c r="A63" s="111">
        <f>A61+1</f>
        <v>3</v>
      </c>
      <c r="B63" s="53" t="s">
        <v>51</v>
      </c>
      <c r="C63" s="33" t="s">
        <v>52</v>
      </c>
      <c r="D63" s="60">
        <v>105000</v>
      </c>
      <c r="E63" s="79"/>
    </row>
    <row r="64" spans="1:5" ht="12.75">
      <c r="A64" s="112"/>
      <c r="B64" s="47"/>
      <c r="C64" s="34"/>
      <c r="D64" s="61"/>
      <c r="E64" s="80"/>
    </row>
    <row r="65" spans="1:5" ht="12.75">
      <c r="A65" s="111">
        <f>A63+1</f>
        <v>4</v>
      </c>
      <c r="B65" s="56" t="s">
        <v>4</v>
      </c>
      <c r="C65" s="58" t="s">
        <v>53</v>
      </c>
      <c r="D65" s="60">
        <v>90000</v>
      </c>
      <c r="E65" s="104"/>
    </row>
    <row r="66" spans="1:5" ht="12.75">
      <c r="A66" s="112"/>
      <c r="B66" s="57"/>
      <c r="C66" s="59"/>
      <c r="D66" s="61"/>
      <c r="E66" s="105"/>
    </row>
    <row r="67" spans="1:5" ht="12.75">
      <c r="A67" s="111">
        <f>A65+1</f>
        <v>5</v>
      </c>
      <c r="B67" s="113" t="s">
        <v>54</v>
      </c>
      <c r="C67" s="107" t="s">
        <v>55</v>
      </c>
      <c r="D67" s="78">
        <v>60000</v>
      </c>
      <c r="E67" s="106"/>
    </row>
    <row r="68" spans="1:5" ht="12.75">
      <c r="A68" s="112"/>
      <c r="B68" s="113"/>
      <c r="C68" s="107"/>
      <c r="D68" s="78"/>
      <c r="E68" s="106"/>
    </row>
    <row r="69" spans="1:5" ht="12.75">
      <c r="A69" s="111">
        <f>A67+1</f>
        <v>6</v>
      </c>
      <c r="B69" s="56" t="s">
        <v>56</v>
      </c>
      <c r="C69" s="58" t="s">
        <v>57</v>
      </c>
      <c r="D69" s="60">
        <v>70000</v>
      </c>
      <c r="E69" s="104"/>
    </row>
    <row r="70" spans="1:5" ht="26.25" customHeight="1">
      <c r="A70" s="112"/>
      <c r="B70" s="57"/>
      <c r="C70" s="59"/>
      <c r="D70" s="61"/>
      <c r="E70" s="105"/>
    </row>
    <row r="71" spans="1:5" ht="12.75">
      <c r="A71" s="111">
        <f>A69+1</f>
        <v>7</v>
      </c>
      <c r="B71" s="56" t="s">
        <v>58</v>
      </c>
      <c r="C71" s="58" t="s">
        <v>59</v>
      </c>
      <c r="D71" s="60">
        <v>70000</v>
      </c>
      <c r="E71" s="104"/>
    </row>
    <row r="72" spans="1:5" ht="12.75">
      <c r="A72" s="112"/>
      <c r="B72" s="57"/>
      <c r="C72" s="59"/>
      <c r="D72" s="61"/>
      <c r="E72" s="105"/>
    </row>
    <row r="73" spans="1:5" ht="12.75">
      <c r="A73" s="70">
        <f>A71+1</f>
        <v>8</v>
      </c>
      <c r="B73" s="56" t="s">
        <v>61</v>
      </c>
      <c r="C73" s="58" t="s">
        <v>60</v>
      </c>
      <c r="D73" s="60">
        <v>55000</v>
      </c>
      <c r="E73" s="104"/>
    </row>
    <row r="74" spans="1:5" ht="22.5" customHeight="1" thickBot="1">
      <c r="A74" s="71"/>
      <c r="B74" s="63"/>
      <c r="C74" s="64"/>
      <c r="D74" s="114"/>
      <c r="E74" s="115"/>
    </row>
    <row r="75" spans="1:5" ht="14.25" thickBot="1" thickTop="1">
      <c r="A75" s="65" t="s">
        <v>1</v>
      </c>
      <c r="B75" s="66"/>
      <c r="C75" s="67"/>
      <c r="D75" s="17">
        <f>SUM(D59:D74)</f>
        <v>575000</v>
      </c>
      <c r="E75" s="7"/>
    </row>
    <row r="76" spans="1:5" ht="12.75">
      <c r="A76" s="82" t="s">
        <v>10</v>
      </c>
      <c r="B76" s="83"/>
      <c r="C76" s="83"/>
      <c r="D76" s="83"/>
      <c r="E76" s="84"/>
    </row>
    <row r="77" spans="1:5" ht="15.75" customHeight="1" thickBot="1">
      <c r="A77" s="108" t="s">
        <v>104</v>
      </c>
      <c r="B77" s="109"/>
      <c r="C77" s="109"/>
      <c r="D77" s="109"/>
      <c r="E77" s="110"/>
    </row>
    <row r="78" spans="1:5" ht="34.5" thickBot="1">
      <c r="A78" s="5" t="s">
        <v>0</v>
      </c>
      <c r="B78" s="4" t="s">
        <v>6</v>
      </c>
      <c r="C78" s="4" t="s">
        <v>7</v>
      </c>
      <c r="D78" s="4" t="s">
        <v>108</v>
      </c>
      <c r="E78" s="6" t="s">
        <v>5</v>
      </c>
    </row>
    <row r="79" spans="1:5" ht="12.75">
      <c r="A79" s="117">
        <v>1</v>
      </c>
      <c r="B79" s="46" t="s">
        <v>63</v>
      </c>
      <c r="C79" s="48" t="s">
        <v>64</v>
      </c>
      <c r="D79" s="118">
        <v>25000</v>
      </c>
      <c r="E79" s="119"/>
    </row>
    <row r="80" spans="1:5" ht="24" customHeight="1" thickBot="1">
      <c r="A80" s="112"/>
      <c r="B80" s="72"/>
      <c r="C80" s="73"/>
      <c r="D80" s="114"/>
      <c r="E80" s="120"/>
    </row>
    <row r="81" spans="1:5" ht="14.25" thickBot="1" thickTop="1">
      <c r="A81" s="94" t="s">
        <v>1</v>
      </c>
      <c r="B81" s="66"/>
      <c r="C81" s="67"/>
      <c r="D81" s="17">
        <f>SUM(D79:D80)</f>
        <v>25000</v>
      </c>
      <c r="E81" s="7"/>
    </row>
    <row r="82" spans="1:5" ht="12.75">
      <c r="A82" s="121" t="s">
        <v>15</v>
      </c>
      <c r="B82" s="122"/>
      <c r="C82" s="122"/>
      <c r="D82" s="122"/>
      <c r="E82" s="123"/>
    </row>
    <row r="83" spans="1:5" ht="29.25" customHeight="1" thickBot="1">
      <c r="A83" s="85" t="s">
        <v>105</v>
      </c>
      <c r="B83" s="86"/>
      <c r="C83" s="86"/>
      <c r="D83" s="86"/>
      <c r="E83" s="87"/>
    </row>
    <row r="84" spans="1:5" ht="33.75">
      <c r="A84" s="23" t="s">
        <v>0</v>
      </c>
      <c r="B84" s="22" t="s">
        <v>6</v>
      </c>
      <c r="C84" s="22" t="s">
        <v>7</v>
      </c>
      <c r="D84" s="22" t="s">
        <v>108</v>
      </c>
      <c r="E84" s="24" t="s">
        <v>5</v>
      </c>
    </row>
    <row r="85" spans="1:5" ht="12.75">
      <c r="A85" s="44">
        <v>1</v>
      </c>
      <c r="B85" s="100" t="s">
        <v>28</v>
      </c>
      <c r="C85" s="103" t="s">
        <v>65</v>
      </c>
      <c r="D85" s="78">
        <v>25000</v>
      </c>
      <c r="E85" s="101"/>
    </row>
    <row r="86" spans="1:5" ht="23.25" customHeight="1">
      <c r="A86" s="45"/>
      <c r="B86" s="47"/>
      <c r="C86" s="34"/>
      <c r="D86" s="61"/>
      <c r="E86" s="80"/>
    </row>
    <row r="87" spans="1:5" ht="12.75">
      <c r="A87" s="44">
        <f>A85+1</f>
        <v>2</v>
      </c>
      <c r="B87" s="53" t="s">
        <v>58</v>
      </c>
      <c r="C87" s="33" t="s">
        <v>66</v>
      </c>
      <c r="D87" s="78">
        <v>25000</v>
      </c>
      <c r="E87" s="79"/>
    </row>
    <row r="88" spans="1:5" ht="12.75">
      <c r="A88" s="45"/>
      <c r="B88" s="47"/>
      <c r="C88" s="34"/>
      <c r="D88" s="78"/>
      <c r="E88" s="80"/>
    </row>
    <row r="89" spans="1:5" ht="12.75">
      <c r="A89" s="28">
        <f>A87+1</f>
        <v>3</v>
      </c>
      <c r="B89" s="53" t="s">
        <v>67</v>
      </c>
      <c r="C89" s="33" t="s">
        <v>68</v>
      </c>
      <c r="D89" s="60">
        <v>25000</v>
      </c>
      <c r="E89" s="79"/>
    </row>
    <row r="90" spans="1:5" ht="21.75" customHeight="1">
      <c r="A90" s="45"/>
      <c r="B90" s="47"/>
      <c r="C90" s="34"/>
      <c r="D90" s="61"/>
      <c r="E90" s="80"/>
    </row>
    <row r="91" spans="1:5" ht="12.75">
      <c r="A91" s="44">
        <f>A89+1</f>
        <v>4</v>
      </c>
      <c r="B91" s="100" t="s">
        <v>69</v>
      </c>
      <c r="C91" s="103" t="s">
        <v>70</v>
      </c>
      <c r="D91" s="78">
        <v>24000</v>
      </c>
      <c r="E91" s="101"/>
    </row>
    <row r="92" spans="1:5" ht="33.75" customHeight="1">
      <c r="A92" s="45"/>
      <c r="B92" s="47"/>
      <c r="C92" s="34"/>
      <c r="D92" s="61"/>
      <c r="E92" s="80"/>
    </row>
    <row r="93" spans="1:5" ht="14.25" customHeight="1">
      <c r="A93" s="27">
        <f>A91+1</f>
        <v>5</v>
      </c>
      <c r="B93" s="15" t="s">
        <v>71</v>
      </c>
      <c r="C93" s="14" t="s">
        <v>72</v>
      </c>
      <c r="D93" s="21">
        <v>10000</v>
      </c>
      <c r="E93" s="16"/>
    </row>
    <row r="94" spans="1:5" ht="12.75">
      <c r="A94" s="44">
        <f>A93+1</f>
        <v>6</v>
      </c>
      <c r="B94" s="56" t="s">
        <v>73</v>
      </c>
      <c r="C94" s="58" t="s">
        <v>74</v>
      </c>
      <c r="D94" s="60">
        <v>15000</v>
      </c>
      <c r="E94" s="79"/>
    </row>
    <row r="95" spans="1:5" ht="12.75">
      <c r="A95" s="45"/>
      <c r="B95" s="57"/>
      <c r="C95" s="59"/>
      <c r="D95" s="61"/>
      <c r="E95" s="80"/>
    </row>
    <row r="96" spans="1:5" ht="12.75">
      <c r="A96" s="44">
        <f>A94+1</f>
        <v>7</v>
      </c>
      <c r="B96" s="56" t="s">
        <v>58</v>
      </c>
      <c r="C96" s="58" t="s">
        <v>75</v>
      </c>
      <c r="D96" s="60">
        <v>20000</v>
      </c>
      <c r="E96" s="79"/>
    </row>
    <row r="97" spans="1:5" ht="12.75">
      <c r="A97" s="45"/>
      <c r="B97" s="57"/>
      <c r="C97" s="59"/>
      <c r="D97" s="61"/>
      <c r="E97" s="80"/>
    </row>
    <row r="98" spans="1:5" ht="12.75">
      <c r="A98" s="44">
        <f>A96+1</f>
        <v>8</v>
      </c>
      <c r="B98" s="56" t="s">
        <v>28</v>
      </c>
      <c r="C98" s="58" t="s">
        <v>76</v>
      </c>
      <c r="D98" s="78">
        <v>25000</v>
      </c>
      <c r="E98" s="104"/>
    </row>
    <row r="99" spans="1:5" ht="22.5" customHeight="1">
      <c r="A99" s="45"/>
      <c r="B99" s="57"/>
      <c r="C99" s="59"/>
      <c r="D99" s="61"/>
      <c r="E99" s="105"/>
    </row>
    <row r="100" spans="1:5" ht="12.75">
      <c r="A100" s="44">
        <f>A98+1</f>
        <v>9</v>
      </c>
      <c r="B100" s="56" t="s">
        <v>58</v>
      </c>
      <c r="C100" s="58" t="s">
        <v>77</v>
      </c>
      <c r="D100" s="60">
        <v>25000</v>
      </c>
      <c r="E100" s="79"/>
    </row>
    <row r="101" spans="1:5" ht="13.5" thickBot="1">
      <c r="A101" s="45"/>
      <c r="B101" s="63"/>
      <c r="C101" s="64"/>
      <c r="D101" s="114"/>
      <c r="E101" s="116"/>
    </row>
    <row r="102" spans="1:5" ht="14.25" thickBot="1" thickTop="1">
      <c r="A102" s="94" t="s">
        <v>1</v>
      </c>
      <c r="B102" s="95"/>
      <c r="C102" s="96"/>
      <c r="D102" s="17">
        <f>SUM(D85:D101)</f>
        <v>194000</v>
      </c>
      <c r="E102" s="7"/>
    </row>
    <row r="103" spans="1:5" ht="12.75">
      <c r="A103" s="121" t="s">
        <v>16</v>
      </c>
      <c r="B103" s="122"/>
      <c r="C103" s="122"/>
      <c r="D103" s="122"/>
      <c r="E103" s="123"/>
    </row>
    <row r="104" spans="1:5" ht="15.75" customHeight="1" thickBot="1">
      <c r="A104" s="126" t="s">
        <v>107</v>
      </c>
      <c r="B104" s="127"/>
      <c r="C104" s="127"/>
      <c r="D104" s="127"/>
      <c r="E104" s="128"/>
    </row>
    <row r="105" spans="1:5" ht="34.5" thickBot="1">
      <c r="A105" s="18" t="s">
        <v>0</v>
      </c>
      <c r="B105" s="19" t="s">
        <v>6</v>
      </c>
      <c r="C105" s="19" t="s">
        <v>7</v>
      </c>
      <c r="D105" s="19" t="s">
        <v>108</v>
      </c>
      <c r="E105" s="20" t="s">
        <v>5</v>
      </c>
    </row>
    <row r="106" spans="1:5" ht="12.75">
      <c r="A106" s="129">
        <v>1</v>
      </c>
      <c r="B106" s="46" t="s">
        <v>3</v>
      </c>
      <c r="C106" s="48" t="s">
        <v>78</v>
      </c>
      <c r="D106" s="60">
        <v>40000</v>
      </c>
      <c r="E106" s="130"/>
    </row>
    <row r="107" spans="1:5" ht="24.75" customHeight="1">
      <c r="A107" s="45"/>
      <c r="B107" s="47"/>
      <c r="C107" s="34"/>
      <c r="D107" s="61"/>
      <c r="E107" s="80"/>
    </row>
    <row r="108" spans="1:5" ht="12.75">
      <c r="A108" s="111">
        <f>A106+1</f>
        <v>2</v>
      </c>
      <c r="B108" s="124" t="s">
        <v>28</v>
      </c>
      <c r="C108" s="33" t="s">
        <v>79</v>
      </c>
      <c r="D108" s="60">
        <v>40000</v>
      </c>
      <c r="E108" s="79"/>
    </row>
    <row r="109" spans="1:5" ht="24" customHeight="1">
      <c r="A109" s="112"/>
      <c r="B109" s="125"/>
      <c r="C109" s="34"/>
      <c r="D109" s="61"/>
      <c r="E109" s="80"/>
    </row>
    <row r="110" spans="1:5" ht="12.75">
      <c r="A110" s="70">
        <f>A108+1</f>
        <v>3</v>
      </c>
      <c r="B110" s="53" t="s">
        <v>80</v>
      </c>
      <c r="C110" s="33" t="s">
        <v>81</v>
      </c>
      <c r="D110" s="60">
        <v>40000</v>
      </c>
      <c r="E110" s="79"/>
    </row>
    <row r="111" spans="1:5" ht="13.5" thickBot="1">
      <c r="A111" s="71"/>
      <c r="B111" s="72"/>
      <c r="C111" s="73"/>
      <c r="D111" s="114"/>
      <c r="E111" s="116"/>
    </row>
    <row r="112" spans="1:5" ht="14.25" thickBot="1" thickTop="1">
      <c r="A112" s="65" t="s">
        <v>1</v>
      </c>
      <c r="B112" s="66"/>
      <c r="C112" s="67"/>
      <c r="D112" s="17">
        <f>SUM(D106:D111)</f>
        <v>120000</v>
      </c>
      <c r="E112" s="7"/>
    </row>
    <row r="113" spans="1:5" ht="12.75">
      <c r="A113" s="121" t="s">
        <v>17</v>
      </c>
      <c r="B113" s="131"/>
      <c r="C113" s="131"/>
      <c r="D113" s="131"/>
      <c r="E113" s="132"/>
    </row>
    <row r="114" spans="1:5" ht="15.75" customHeight="1" thickBot="1">
      <c r="A114" s="126" t="s">
        <v>91</v>
      </c>
      <c r="B114" s="127"/>
      <c r="C114" s="127"/>
      <c r="D114" s="127"/>
      <c r="E114" s="128"/>
    </row>
    <row r="115" spans="1:5" ht="34.5" thickBot="1">
      <c r="A115" s="5" t="s">
        <v>0</v>
      </c>
      <c r="B115" s="4" t="s">
        <v>6</v>
      </c>
      <c r="C115" s="4" t="s">
        <v>7</v>
      </c>
      <c r="D115" s="4" t="s">
        <v>108</v>
      </c>
      <c r="E115" s="6" t="s">
        <v>5</v>
      </c>
    </row>
    <row r="116" spans="1:5" ht="12.75">
      <c r="A116" s="129">
        <v>1</v>
      </c>
      <c r="B116" s="46" t="s">
        <v>82</v>
      </c>
      <c r="C116" s="48" t="s">
        <v>83</v>
      </c>
      <c r="D116" s="133">
        <v>40000</v>
      </c>
      <c r="E116" s="130"/>
    </row>
    <row r="117" spans="1:5" ht="12.75">
      <c r="A117" s="45"/>
      <c r="B117" s="47"/>
      <c r="C117" s="34"/>
      <c r="D117" s="134"/>
      <c r="E117" s="80"/>
    </row>
    <row r="118" spans="1:5" ht="12.75">
      <c r="A118" s="44">
        <f>A116+1</f>
        <v>2</v>
      </c>
      <c r="B118" s="100" t="s">
        <v>84</v>
      </c>
      <c r="C118" s="103" t="s">
        <v>85</v>
      </c>
      <c r="D118" s="135">
        <v>75000</v>
      </c>
      <c r="E118" s="101"/>
    </row>
    <row r="119" spans="1:5" ht="12.75">
      <c r="A119" s="45"/>
      <c r="B119" s="47"/>
      <c r="C119" s="34"/>
      <c r="D119" s="134"/>
      <c r="E119" s="80"/>
    </row>
    <row r="120" spans="1:5" ht="12.75">
      <c r="A120" s="28">
        <f>A118+1</f>
        <v>3</v>
      </c>
      <c r="B120" s="53" t="s">
        <v>86</v>
      </c>
      <c r="C120" s="33" t="s">
        <v>87</v>
      </c>
      <c r="D120" s="136">
        <v>50000</v>
      </c>
      <c r="E120" s="79"/>
    </row>
    <row r="121" spans="1:5" ht="12.75">
      <c r="A121" s="45"/>
      <c r="B121" s="47"/>
      <c r="C121" s="34"/>
      <c r="D121" s="134"/>
      <c r="E121" s="80"/>
    </row>
    <row r="122" spans="1:5" ht="12.75">
      <c r="A122" s="44">
        <f>A120+1</f>
        <v>4</v>
      </c>
      <c r="B122" s="100" t="s">
        <v>88</v>
      </c>
      <c r="C122" s="103" t="s">
        <v>89</v>
      </c>
      <c r="D122" s="135">
        <v>80000</v>
      </c>
      <c r="E122" s="101"/>
    </row>
    <row r="123" spans="1:5" ht="23.25" customHeight="1">
      <c r="A123" s="45"/>
      <c r="B123" s="47"/>
      <c r="C123" s="34"/>
      <c r="D123" s="134"/>
      <c r="E123" s="80"/>
    </row>
    <row r="124" spans="1:5" ht="12.75">
      <c r="A124" s="44">
        <f>A122+1</f>
        <v>5</v>
      </c>
      <c r="B124" s="53" t="s">
        <v>88</v>
      </c>
      <c r="C124" s="33" t="s">
        <v>90</v>
      </c>
      <c r="D124" s="136">
        <v>80000</v>
      </c>
      <c r="E124" s="79"/>
    </row>
    <row r="125" spans="1:5" ht="21.75" customHeight="1">
      <c r="A125" s="45"/>
      <c r="B125" s="47"/>
      <c r="C125" s="34"/>
      <c r="D125" s="134"/>
      <c r="E125" s="80"/>
    </row>
    <row r="126" spans="1:5" ht="12.75">
      <c r="A126" s="44">
        <f>A124+1</f>
        <v>6</v>
      </c>
      <c r="B126" s="56" t="s">
        <v>26</v>
      </c>
      <c r="C126" s="58" t="s">
        <v>91</v>
      </c>
      <c r="D126" s="136">
        <v>45000</v>
      </c>
      <c r="E126" s="79"/>
    </row>
    <row r="127" spans="1:5" ht="22.5" customHeight="1">
      <c r="A127" s="45"/>
      <c r="B127" s="57"/>
      <c r="C127" s="59"/>
      <c r="D127" s="134"/>
      <c r="E127" s="80"/>
    </row>
    <row r="128" spans="1:5" ht="12.75">
      <c r="A128" s="44">
        <f>A126+1</f>
        <v>7</v>
      </c>
      <c r="B128" s="56" t="s">
        <v>92</v>
      </c>
      <c r="C128" s="58" t="s">
        <v>93</v>
      </c>
      <c r="D128" s="136">
        <v>27000</v>
      </c>
      <c r="E128" s="101"/>
    </row>
    <row r="129" spans="1:5" ht="11.25" customHeight="1">
      <c r="A129" s="45"/>
      <c r="B129" s="57"/>
      <c r="C129" s="59"/>
      <c r="D129" s="134"/>
      <c r="E129" s="80"/>
    </row>
    <row r="130" spans="1:5" ht="12.75">
      <c r="A130" s="44">
        <f>A128+1</f>
        <v>8</v>
      </c>
      <c r="B130" s="56" t="s">
        <v>58</v>
      </c>
      <c r="C130" s="58" t="s">
        <v>94</v>
      </c>
      <c r="D130" s="136">
        <v>60000</v>
      </c>
      <c r="E130" s="137"/>
    </row>
    <row r="131" spans="1:5" ht="12.75">
      <c r="A131" s="45"/>
      <c r="B131" s="57"/>
      <c r="C131" s="59"/>
      <c r="D131" s="134"/>
      <c r="E131" s="138"/>
    </row>
    <row r="132" spans="1:5" ht="12.75">
      <c r="A132" s="44">
        <f>A130+1</f>
        <v>9</v>
      </c>
      <c r="B132" s="56" t="s">
        <v>95</v>
      </c>
      <c r="C132" s="58" t="s">
        <v>91</v>
      </c>
      <c r="D132" s="136">
        <v>40000</v>
      </c>
      <c r="E132" s="137"/>
    </row>
    <row r="133" spans="1:5" ht="24" customHeight="1">
      <c r="A133" s="45"/>
      <c r="B133" s="57"/>
      <c r="C133" s="59"/>
      <c r="D133" s="134"/>
      <c r="E133" s="138"/>
    </row>
    <row r="134" spans="1:5" ht="12.75">
      <c r="A134" s="44">
        <f>A132+1</f>
        <v>10</v>
      </c>
      <c r="B134" s="56" t="s">
        <v>96</v>
      </c>
      <c r="C134" s="58" t="s">
        <v>97</v>
      </c>
      <c r="D134" s="136">
        <v>40000</v>
      </c>
      <c r="E134" s="101"/>
    </row>
    <row r="135" spans="1:5" ht="12.75">
      <c r="A135" s="45"/>
      <c r="B135" s="57"/>
      <c r="C135" s="59"/>
      <c r="D135" s="134"/>
      <c r="E135" s="80"/>
    </row>
    <row r="136" spans="1:5" ht="12.75">
      <c r="A136" s="28">
        <f>A134+1</f>
        <v>11</v>
      </c>
      <c r="B136" s="56" t="s">
        <v>98</v>
      </c>
      <c r="C136" s="58" t="s">
        <v>99</v>
      </c>
      <c r="D136" s="136">
        <v>22000</v>
      </c>
      <c r="E136" s="79"/>
    </row>
    <row r="137" spans="1:5" ht="22.5" customHeight="1" thickBot="1">
      <c r="A137" s="62"/>
      <c r="B137" s="63"/>
      <c r="C137" s="64"/>
      <c r="D137" s="139"/>
      <c r="E137" s="116"/>
    </row>
    <row r="138" spans="1:5" ht="14.25" thickBot="1" thickTop="1">
      <c r="A138" s="65" t="s">
        <v>1</v>
      </c>
      <c r="B138" s="66"/>
      <c r="C138" s="67"/>
      <c r="D138" s="17">
        <f>SUM(D116:D137)</f>
        <v>559000</v>
      </c>
      <c r="E138" s="7"/>
    </row>
    <row r="141" ht="12.75">
      <c r="C141" s="25"/>
    </row>
    <row r="142" ht="12.75">
      <c r="C142" s="26"/>
    </row>
  </sheetData>
  <mergeCells count="285">
    <mergeCell ref="E134:E135"/>
    <mergeCell ref="A136:A137"/>
    <mergeCell ref="B136:B137"/>
    <mergeCell ref="C136:C137"/>
    <mergeCell ref="D136:D137"/>
    <mergeCell ref="E136:E137"/>
    <mergeCell ref="A134:A135"/>
    <mergeCell ref="B134:B135"/>
    <mergeCell ref="C134:C135"/>
    <mergeCell ref="D130:D131"/>
    <mergeCell ref="A138:C138"/>
    <mergeCell ref="D134:D135"/>
    <mergeCell ref="E130:E131"/>
    <mergeCell ref="A132:A133"/>
    <mergeCell ref="B132:B133"/>
    <mergeCell ref="C132:C133"/>
    <mergeCell ref="D132:D133"/>
    <mergeCell ref="E132:E133"/>
    <mergeCell ref="A130:A131"/>
    <mergeCell ref="B130:B131"/>
    <mergeCell ref="C130:C131"/>
    <mergeCell ref="D128:D129"/>
    <mergeCell ref="E128:E129"/>
    <mergeCell ref="A126:A127"/>
    <mergeCell ref="B126:B127"/>
    <mergeCell ref="A128:A129"/>
    <mergeCell ref="B128:B129"/>
    <mergeCell ref="C128:C129"/>
    <mergeCell ref="C126:C127"/>
    <mergeCell ref="D126:D127"/>
    <mergeCell ref="E126:E127"/>
    <mergeCell ref="A124:A125"/>
    <mergeCell ref="B124:B125"/>
    <mergeCell ref="C124:C125"/>
    <mergeCell ref="D124:D125"/>
    <mergeCell ref="E124:E125"/>
    <mergeCell ref="E120:E121"/>
    <mergeCell ref="A118:A119"/>
    <mergeCell ref="B118:B119"/>
    <mergeCell ref="A122:A123"/>
    <mergeCell ref="B122:B123"/>
    <mergeCell ref="C122:C123"/>
    <mergeCell ref="D122:D123"/>
    <mergeCell ref="E122:E123"/>
    <mergeCell ref="A120:A121"/>
    <mergeCell ref="B120:B121"/>
    <mergeCell ref="C120:C121"/>
    <mergeCell ref="D120:D121"/>
    <mergeCell ref="C118:C119"/>
    <mergeCell ref="A112:C112"/>
    <mergeCell ref="A113:E113"/>
    <mergeCell ref="A114:E114"/>
    <mergeCell ref="A116:A117"/>
    <mergeCell ref="B116:B117"/>
    <mergeCell ref="C116:C117"/>
    <mergeCell ref="D116:D117"/>
    <mergeCell ref="D118:D119"/>
    <mergeCell ref="E118:E119"/>
    <mergeCell ref="E116:E117"/>
    <mergeCell ref="D108:D109"/>
    <mergeCell ref="E108:E109"/>
    <mergeCell ref="A110:A111"/>
    <mergeCell ref="B110:B111"/>
    <mergeCell ref="C110:C111"/>
    <mergeCell ref="D110:D111"/>
    <mergeCell ref="E110:E111"/>
    <mergeCell ref="A108:A109"/>
    <mergeCell ref="B108:B109"/>
    <mergeCell ref="C108:C109"/>
    <mergeCell ref="A104:E104"/>
    <mergeCell ref="A106:A107"/>
    <mergeCell ref="B106:B107"/>
    <mergeCell ref="C106:C107"/>
    <mergeCell ref="D106:D107"/>
    <mergeCell ref="E106:E107"/>
    <mergeCell ref="D100:D101"/>
    <mergeCell ref="E100:E101"/>
    <mergeCell ref="A102:C102"/>
    <mergeCell ref="A103:E103"/>
    <mergeCell ref="A100:A101"/>
    <mergeCell ref="B100:B101"/>
    <mergeCell ref="C100:C101"/>
    <mergeCell ref="D96:D97"/>
    <mergeCell ref="E96:E97"/>
    <mergeCell ref="A98:A99"/>
    <mergeCell ref="B98:B99"/>
    <mergeCell ref="C98:C99"/>
    <mergeCell ref="D98:D99"/>
    <mergeCell ref="E98:E99"/>
    <mergeCell ref="A96:A97"/>
    <mergeCell ref="B96:B97"/>
    <mergeCell ref="C96:C97"/>
    <mergeCell ref="A94:A95"/>
    <mergeCell ref="B94:B95"/>
    <mergeCell ref="C94:C95"/>
    <mergeCell ref="D94:D95"/>
    <mergeCell ref="E94:E95"/>
    <mergeCell ref="D89:D90"/>
    <mergeCell ref="E89:E90"/>
    <mergeCell ref="D91:D92"/>
    <mergeCell ref="E91:E92"/>
    <mergeCell ref="A89:A90"/>
    <mergeCell ref="B89:B90"/>
    <mergeCell ref="C89:C90"/>
    <mergeCell ref="A91:A92"/>
    <mergeCell ref="B91:B92"/>
    <mergeCell ref="C91:C92"/>
    <mergeCell ref="A81:C81"/>
    <mergeCell ref="A82:E82"/>
    <mergeCell ref="A83:E83"/>
    <mergeCell ref="A85:A86"/>
    <mergeCell ref="B85:B86"/>
    <mergeCell ref="C85:C86"/>
    <mergeCell ref="D85:D86"/>
    <mergeCell ref="E85:E86"/>
    <mergeCell ref="A75:C75"/>
    <mergeCell ref="A76:E76"/>
    <mergeCell ref="A77:E77"/>
    <mergeCell ref="A79:A80"/>
    <mergeCell ref="B79:B80"/>
    <mergeCell ref="C79:C80"/>
    <mergeCell ref="D79:D80"/>
    <mergeCell ref="E79:E80"/>
    <mergeCell ref="E69:E70"/>
    <mergeCell ref="D71:D72"/>
    <mergeCell ref="E71:E72"/>
    <mergeCell ref="D53:D54"/>
    <mergeCell ref="E53:E54"/>
    <mergeCell ref="E73:E74"/>
    <mergeCell ref="A71:A72"/>
    <mergeCell ref="B71:B72"/>
    <mergeCell ref="C71:C72"/>
    <mergeCell ref="A73:A74"/>
    <mergeCell ref="B73:B74"/>
    <mergeCell ref="C73:C74"/>
    <mergeCell ref="A69:A70"/>
    <mergeCell ref="B69:B70"/>
    <mergeCell ref="C69:C70"/>
    <mergeCell ref="D73:D74"/>
    <mergeCell ref="D69:D70"/>
    <mergeCell ref="A67:A68"/>
    <mergeCell ref="B67:B68"/>
    <mergeCell ref="C67:C68"/>
    <mergeCell ref="C65:C66"/>
    <mergeCell ref="E61:E62"/>
    <mergeCell ref="D63:D64"/>
    <mergeCell ref="E63:E64"/>
    <mergeCell ref="D67:D68"/>
    <mergeCell ref="E67:E68"/>
    <mergeCell ref="E65:E66"/>
    <mergeCell ref="A63:A64"/>
    <mergeCell ref="B63:B64"/>
    <mergeCell ref="C63:C64"/>
    <mergeCell ref="A65:A66"/>
    <mergeCell ref="B65:B66"/>
    <mergeCell ref="A61:A62"/>
    <mergeCell ref="B61:B62"/>
    <mergeCell ref="C61:C62"/>
    <mergeCell ref="D65:D66"/>
    <mergeCell ref="D61:D62"/>
    <mergeCell ref="B59:B60"/>
    <mergeCell ref="C59:C60"/>
    <mergeCell ref="D59:D60"/>
    <mergeCell ref="E59:E60"/>
    <mergeCell ref="D51:D52"/>
    <mergeCell ref="E51:E52"/>
    <mergeCell ref="A55:C55"/>
    <mergeCell ref="A56:E56"/>
    <mergeCell ref="A51:A52"/>
    <mergeCell ref="B51:B52"/>
    <mergeCell ref="C51:C52"/>
    <mergeCell ref="A53:A54"/>
    <mergeCell ref="B53:B54"/>
    <mergeCell ref="C53:C54"/>
    <mergeCell ref="D49:D50"/>
    <mergeCell ref="E49:E50"/>
    <mergeCell ref="A47:A48"/>
    <mergeCell ref="B47:B48"/>
    <mergeCell ref="A49:A50"/>
    <mergeCell ref="B49:B50"/>
    <mergeCell ref="C49:C50"/>
    <mergeCell ref="C47:C48"/>
    <mergeCell ref="D43:D44"/>
    <mergeCell ref="E43:E44"/>
    <mergeCell ref="D45:D46"/>
    <mergeCell ref="E45:E46"/>
    <mergeCell ref="D47:D48"/>
    <mergeCell ref="E47:E48"/>
    <mergeCell ref="A45:A46"/>
    <mergeCell ref="B45:B46"/>
    <mergeCell ref="C45:C46"/>
    <mergeCell ref="D41:D42"/>
    <mergeCell ref="E41:E42"/>
    <mergeCell ref="A39:A40"/>
    <mergeCell ref="B39:B40"/>
    <mergeCell ref="A41:A42"/>
    <mergeCell ref="B41:B42"/>
    <mergeCell ref="C41:C42"/>
    <mergeCell ref="C39:C40"/>
    <mergeCell ref="D35:D36"/>
    <mergeCell ref="E35:E36"/>
    <mergeCell ref="D37:D38"/>
    <mergeCell ref="E37:E38"/>
    <mergeCell ref="D39:D40"/>
    <mergeCell ref="E39:E40"/>
    <mergeCell ref="A37:A38"/>
    <mergeCell ref="B37:B38"/>
    <mergeCell ref="C37:C38"/>
    <mergeCell ref="A29:C29"/>
    <mergeCell ref="A31:E31"/>
    <mergeCell ref="A33:A34"/>
    <mergeCell ref="B33:B34"/>
    <mergeCell ref="C33:C34"/>
    <mergeCell ref="D33:D34"/>
    <mergeCell ref="E33:E34"/>
    <mergeCell ref="A30:E30"/>
    <mergeCell ref="B87:B88"/>
    <mergeCell ref="C87:C88"/>
    <mergeCell ref="A35:A36"/>
    <mergeCell ref="B35:B36"/>
    <mergeCell ref="C35:C36"/>
    <mergeCell ref="A43:A44"/>
    <mergeCell ref="B43:B44"/>
    <mergeCell ref="C43:C44"/>
    <mergeCell ref="A57:E57"/>
    <mergeCell ref="A59:A60"/>
    <mergeCell ref="D87:D88"/>
    <mergeCell ref="E87:E88"/>
    <mergeCell ref="D19:D20"/>
    <mergeCell ref="E19:E20"/>
    <mergeCell ref="A22:E22"/>
    <mergeCell ref="A23:E23"/>
    <mergeCell ref="A25:A26"/>
    <mergeCell ref="B25:B26"/>
    <mergeCell ref="C25:C26"/>
    <mergeCell ref="A87:A88"/>
    <mergeCell ref="E25:E26"/>
    <mergeCell ref="A27:A28"/>
    <mergeCell ref="B27:B28"/>
    <mergeCell ref="C27:C28"/>
    <mergeCell ref="D27:D28"/>
    <mergeCell ref="D25:D26"/>
    <mergeCell ref="E27:E28"/>
    <mergeCell ref="A19:A20"/>
    <mergeCell ref="B19:B20"/>
    <mergeCell ref="C19:C20"/>
    <mergeCell ref="A21:C21"/>
    <mergeCell ref="A17:A18"/>
    <mergeCell ref="B17:B18"/>
    <mergeCell ref="C17:C18"/>
    <mergeCell ref="C15:C16"/>
    <mergeCell ref="E11:E12"/>
    <mergeCell ref="D13:D14"/>
    <mergeCell ref="E13:E14"/>
    <mergeCell ref="D17:D18"/>
    <mergeCell ref="E17:E18"/>
    <mergeCell ref="E15:E16"/>
    <mergeCell ref="A13:A14"/>
    <mergeCell ref="B13:B14"/>
    <mergeCell ref="C13:C14"/>
    <mergeCell ref="A15:A16"/>
    <mergeCell ref="B15:B16"/>
    <mergeCell ref="A11:A12"/>
    <mergeCell ref="B11:B12"/>
    <mergeCell ref="C11:C12"/>
    <mergeCell ref="D15:D16"/>
    <mergeCell ref="D11:D12"/>
    <mergeCell ref="E7:E8"/>
    <mergeCell ref="A9:A10"/>
    <mergeCell ref="B9:B10"/>
    <mergeCell ref="C9:C10"/>
    <mergeCell ref="D9:D10"/>
    <mergeCell ref="E9:E10"/>
    <mergeCell ref="A7:A8"/>
    <mergeCell ref="B7:B8"/>
    <mergeCell ref="E5:E6"/>
    <mergeCell ref="C7:C8"/>
    <mergeCell ref="A1:E1"/>
    <mergeCell ref="A2:E2"/>
    <mergeCell ref="A3:E3"/>
    <mergeCell ref="A5:A6"/>
    <mergeCell ref="B5:B6"/>
    <mergeCell ref="C5:C6"/>
    <mergeCell ref="D5:D6"/>
    <mergeCell ref="D7:D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&amp;Rpříloha č. 1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sm205</dc:creator>
  <cp:keywords/>
  <dc:description/>
  <cp:lastModifiedBy>SM199</cp:lastModifiedBy>
  <cp:lastPrinted>2006-04-20T07:37:33Z</cp:lastPrinted>
  <dcterms:created xsi:type="dcterms:W3CDTF">2004-04-13T11:27:30Z</dcterms:created>
  <dcterms:modified xsi:type="dcterms:W3CDTF">2006-05-10T08:25:16Z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-544935212</vt:i4>
  </property>
  <property fmtid="{D5CDD505-2E9C-101B-9397-08002B2CF9AE}" pid="3" name="_EmailSubject">
    <vt:lpwstr/>
  </property>
  <property fmtid="{D5CDD505-2E9C-101B-9397-08002B2CF9AE}" pid="4" name="_AuthorEmail">
    <vt:lpwstr>mjanulik@kr-kralovehradecky.cz</vt:lpwstr>
  </property>
  <property fmtid="{D5CDD505-2E9C-101B-9397-08002B2CF9AE}" pid="5" name="_AuthorEmailDisplayName">
    <vt:lpwstr>Janulík Milan Ing.</vt:lpwstr>
  </property>
  <property fmtid="{D5CDD505-2E9C-101B-9397-08002B2CF9AE}" pid="6" name="_PreviousAdHocReviewCycleID">
    <vt:i4>2050119573</vt:i4>
  </property>
  <property fmtid="{D5CDD505-2E9C-101B-9397-08002B2CF9AE}" pid="7" name="_ReviewingToolsShownOnce">
    <vt:lpwstr/>
  </property>
</Properties>
</file>