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<sst xmlns="http://schemas.openxmlformats.org/spreadsheetml/2006/main" count="55" uniqueCount="48">
  <si>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</si>
  <si>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</si>
  <si>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</si>
  <si>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</si>
  <si>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</si>
  <si>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</si>
  <si>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</si>
  <si>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</si>
  <si>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</si>
  <si>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</si>
  <si>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</si>
  <si>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</si>
  <si>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</si>
  <si>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</si>
  <si>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</si>
  <si>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</si>
  <si>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</si>
  <si>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</si>
  <si>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</si>
  <si>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</si>
  <si>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</si>
  <si>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</si>
  <si>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</si>
  <si>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</si>
  <si>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</si>
  <si>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</si>
  <si>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</si>
  <si>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</si>
  <si>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</si>
  <si>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</si>
  <si>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>FRR
 schvál. rozp. 
pol. 5213</t>
  </si>
  <si>
    <t>FRR
 po 1. zm. rozpočtu 
pol. 5213</t>
  </si>
  <si>
    <t>FRR
 schvál. rozp.
pol. 6313</t>
  </si>
  <si>
    <t>FRR
 po 1. zm. rozpočtu 
pol. 6313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</si>
  <si>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</si>
  <si>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</si>
  <si>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</si>
  <si>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</si>
  <si>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</si>
  <si>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</si>
  <si>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</si>
  <si>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</si>
  <si>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</si>
  <si>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kap. 39 - regionální rozvoj</t>
  </si>
  <si>
    <t xml:space="preserve">ZOO DK NL, a.s. </t>
  </si>
  <si>
    <t>Transfery obchodním společnostem na rok 2014</t>
  </si>
  <si>
    <t>OREDO s.r.o.  kofi 8444,5tis.KV z kap.21</t>
  </si>
  <si>
    <t>Oblastní nemocnice Rychnov n. K. a.s.  kofi 10,28tis.z kap. 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</si>
</sst>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12" fillId="0" borderId="16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8" fontId="4" fillId="0" borderId="17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18" xfId="39" applyNumberFormat="1" applyFont="1" applyBorder="1" applyAlignment="1">
      <alignment/>
    </xf>
    <xf numFmtId="4" fontId="5" fillId="0" borderId="28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B1">
      <selection activeCell="I35" sqref="I3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5" max="5" width="10.7109375" style="0" customWidth="1"/>
    <col min="6" max="6" width="9.140625" style="0" hidden="1" customWidth="1"/>
    <col min="7" max="7" width="10.57421875" style="0" customWidth="1"/>
    <col min="8" max="8" width="10.28125" style="0" customWidth="1"/>
    <col min="9" max="9" width="8.57421875" style="0" customWidth="1"/>
    <col min="10" max="10" width="9.140625" style="0" customWidth="1"/>
    <col min="11" max="11" width="8.57421875" style="0" customWidth="1"/>
    <col min="12" max="12" width="8.28125" style="0" customWidth="1"/>
    <col min="13" max="13" width="0" style="0" hidden="1" customWidth="1"/>
    <col min="14" max="14" width="8.7109375" style="0" customWidth="1"/>
    <col min="17" max="17" width="0" style="0" hidden="1" customWidth="1"/>
  </cols>
  <sheetData>
    <row r="1" spans="1:18" ht="12.75">
      <c r="A1" s="2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8.5" customHeight="1">
      <c r="A3" s="57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30" customHeight="1">
      <c r="A4" s="56" t="s">
        <v>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59" t="s">
        <v>1</v>
      </c>
      <c r="B7" s="61" t="s">
        <v>10</v>
      </c>
      <c r="C7" s="64" t="s">
        <v>36</v>
      </c>
      <c r="D7" s="47" t="s">
        <v>38</v>
      </c>
      <c r="E7" s="48"/>
      <c r="F7" s="48"/>
      <c r="G7" s="48"/>
      <c r="H7" s="47" t="s">
        <v>39</v>
      </c>
      <c r="I7" s="48"/>
      <c r="J7" s="49"/>
      <c r="K7" s="53" t="s">
        <v>16</v>
      </c>
      <c r="L7" s="54"/>
      <c r="M7" s="54"/>
      <c r="N7" s="54"/>
      <c r="O7" s="54"/>
      <c r="P7" s="54"/>
      <c r="Q7" s="54"/>
      <c r="R7" s="55"/>
    </row>
    <row r="8" spans="1:18" ht="13.5" thickBot="1">
      <c r="A8" s="60"/>
      <c r="B8" s="62"/>
      <c r="C8" s="65"/>
      <c r="D8" s="50"/>
      <c r="E8" s="51"/>
      <c r="F8" s="51"/>
      <c r="G8" s="51"/>
      <c r="H8" s="50"/>
      <c r="I8" s="51"/>
      <c r="J8" s="52"/>
      <c r="K8" s="53" t="s">
        <v>40</v>
      </c>
      <c r="L8" s="54"/>
      <c r="M8" s="54"/>
      <c r="N8" s="55"/>
      <c r="O8" s="53" t="s">
        <v>41</v>
      </c>
      <c r="P8" s="54"/>
      <c r="Q8" s="54"/>
      <c r="R8" s="55"/>
    </row>
    <row r="9" spans="1:18" ht="64.5" thickBot="1">
      <c r="A9" s="50"/>
      <c r="B9" s="63"/>
      <c r="C9" s="52"/>
      <c r="D9" s="25" t="s">
        <v>26</v>
      </c>
      <c r="E9" s="25" t="s">
        <v>18</v>
      </c>
      <c r="F9" s="25" t="s">
        <v>11</v>
      </c>
      <c r="G9" s="25" t="s">
        <v>27</v>
      </c>
      <c r="H9" s="25" t="s">
        <v>28</v>
      </c>
      <c r="I9" s="25" t="s">
        <v>12</v>
      </c>
      <c r="J9" s="25" t="s">
        <v>29</v>
      </c>
      <c r="K9" s="25" t="s">
        <v>30</v>
      </c>
      <c r="L9" s="25" t="s">
        <v>9</v>
      </c>
      <c r="M9" s="25" t="s">
        <v>11</v>
      </c>
      <c r="N9" s="25" t="s">
        <v>31</v>
      </c>
      <c r="O9" s="25" t="s">
        <v>32</v>
      </c>
      <c r="P9" s="25" t="s">
        <v>9</v>
      </c>
      <c r="Q9" s="25" t="s">
        <v>11</v>
      </c>
      <c r="R9" s="25" t="s">
        <v>33</v>
      </c>
    </row>
    <row r="10" spans="1:18" ht="13.5" hidden="1" thickBot="1">
      <c r="A10" s="36"/>
      <c r="B10" s="20"/>
      <c r="C10" s="17" t="s">
        <v>25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3.5" hidden="1" thickBot="1">
      <c r="A11" s="31"/>
      <c r="B11" s="21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28" t="s">
        <v>22</v>
      </c>
      <c r="B12" s="22" t="s">
        <v>23</v>
      </c>
      <c r="C12" s="7" t="s">
        <v>24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26"/>
      <c r="B13" s="12"/>
      <c r="C13" s="17" t="s">
        <v>19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27"/>
      <c r="B14" s="18"/>
      <c r="C14" s="6" t="s">
        <v>0</v>
      </c>
      <c r="D14" s="10"/>
      <c r="E14" s="10"/>
      <c r="F14" s="10"/>
      <c r="G14" s="10"/>
      <c r="H14" s="10"/>
      <c r="I14" s="29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8" t="s">
        <v>17</v>
      </c>
      <c r="B15" s="22">
        <v>1</v>
      </c>
      <c r="C15" s="7" t="s">
        <v>20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22"/>
      <c r="C16" s="7" t="s">
        <v>21</v>
      </c>
      <c r="D16" s="16">
        <v>0</v>
      </c>
      <c r="E16" s="16"/>
      <c r="F16" s="16"/>
      <c r="G16" s="16">
        <f>D16+E16+F16</f>
        <v>0</v>
      </c>
      <c r="H16" s="16">
        <v>0</v>
      </c>
      <c r="I16" s="16"/>
      <c r="J16" s="16">
        <f>H16+I16</f>
        <v>0</v>
      </c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26"/>
      <c r="B17" s="12"/>
      <c r="C17" s="17" t="s">
        <v>43</v>
      </c>
      <c r="D17" s="37">
        <f>D19</f>
        <v>47000</v>
      </c>
      <c r="E17" s="37">
        <f>E19</f>
        <v>0</v>
      </c>
      <c r="F17" s="37">
        <f>F19</f>
        <v>0</v>
      </c>
      <c r="G17" s="37">
        <f>G19</f>
        <v>47000</v>
      </c>
      <c r="H17" s="37">
        <f aca="true" t="shared" si="2" ref="H17:N17">H19</f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/>
      <c r="P17" s="37">
        <f>P19</f>
        <v>0</v>
      </c>
      <c r="Q17" s="37"/>
      <c r="R17" s="37">
        <f>R19</f>
        <v>0</v>
      </c>
    </row>
    <row r="18" spans="1:18" ht="12.75">
      <c r="A18" s="27"/>
      <c r="B18" s="18"/>
      <c r="C18" s="6" t="s"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3.5" thickBot="1">
      <c r="A19" s="33">
        <v>3741</v>
      </c>
      <c r="B19" s="19">
        <v>1</v>
      </c>
      <c r="C19" s="7" t="s">
        <v>44</v>
      </c>
      <c r="D19" s="39">
        <v>47000</v>
      </c>
      <c r="E19" s="39"/>
      <c r="F19" s="39"/>
      <c r="G19" s="39">
        <f>D19+E19+F19</f>
        <v>47000</v>
      </c>
      <c r="H19" s="39"/>
      <c r="I19" s="39"/>
      <c r="J19" s="39">
        <f>H19+I19</f>
        <v>0</v>
      </c>
      <c r="K19" s="39"/>
      <c r="L19" s="39"/>
      <c r="M19" s="39"/>
      <c r="N19" s="39"/>
      <c r="O19" s="39"/>
      <c r="P19" s="39"/>
      <c r="Q19" s="39"/>
      <c r="R19" s="39">
        <f>O19+P19</f>
        <v>0</v>
      </c>
    </row>
    <row r="20" spans="1:18" ht="12.75">
      <c r="A20" s="30"/>
      <c r="B20" s="13"/>
      <c r="C20" s="17" t="s">
        <v>2</v>
      </c>
      <c r="D20" s="37">
        <f aca="true" t="shared" si="3" ref="D20:R20">SUM(D22:D27)</f>
        <v>0</v>
      </c>
      <c r="E20" s="40">
        <f t="shared" si="3"/>
        <v>176000</v>
      </c>
      <c r="F20" s="37">
        <f t="shared" si="3"/>
        <v>0</v>
      </c>
      <c r="G20" s="37">
        <f t="shared" si="3"/>
        <v>176000</v>
      </c>
      <c r="H20" s="37">
        <f t="shared" si="3"/>
        <v>0</v>
      </c>
      <c r="I20" s="37">
        <f t="shared" si="3"/>
        <v>10.28</v>
      </c>
      <c r="J20" s="37">
        <f t="shared" si="3"/>
        <v>10.28</v>
      </c>
      <c r="K20" s="37">
        <f t="shared" si="3"/>
        <v>0</v>
      </c>
      <c r="L20" s="37">
        <f t="shared" si="3"/>
        <v>0</v>
      </c>
      <c r="M20" s="37">
        <f t="shared" si="3"/>
        <v>0</v>
      </c>
      <c r="N20" s="37">
        <f t="shared" si="3"/>
        <v>0</v>
      </c>
      <c r="O20" s="37">
        <f t="shared" si="3"/>
        <v>300</v>
      </c>
      <c r="P20" s="37">
        <f t="shared" si="3"/>
        <v>11699.5</v>
      </c>
      <c r="Q20" s="37">
        <f t="shared" si="3"/>
        <v>0</v>
      </c>
      <c r="R20" s="37">
        <f t="shared" si="3"/>
        <v>11999.5</v>
      </c>
    </row>
    <row r="21" spans="1:18" ht="12.75">
      <c r="A21" s="31"/>
      <c r="B21" s="21"/>
      <c r="C21" s="6" t="s">
        <v>34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 customHeight="1">
      <c r="A22" s="31">
        <v>3522</v>
      </c>
      <c r="B22" s="21">
        <v>92</v>
      </c>
      <c r="C22" s="34" t="s">
        <v>35</v>
      </c>
      <c r="D22" s="41">
        <v>0</v>
      </c>
      <c r="E22" s="41">
        <v>43139.08</v>
      </c>
      <c r="F22" s="41"/>
      <c r="G22" s="41">
        <f aca="true" t="shared" si="4" ref="G22:G27">D22+E22+F22</f>
        <v>43139.08</v>
      </c>
      <c r="H22" s="41"/>
      <c r="I22" s="41"/>
      <c r="J22" s="41">
        <f aca="true" t="shared" si="5" ref="J22:J27">H22+I22</f>
        <v>0</v>
      </c>
      <c r="K22" s="41"/>
      <c r="L22" s="41"/>
      <c r="M22" s="41"/>
      <c r="N22" s="41">
        <f>K22+L22</f>
        <v>0</v>
      </c>
      <c r="O22" s="41"/>
      <c r="P22" s="41">
        <v>3900</v>
      </c>
      <c r="Q22" s="41"/>
      <c r="R22" s="41">
        <f aca="true" t="shared" si="6" ref="R22:R27">O22+P22+Q22</f>
        <v>3900</v>
      </c>
    </row>
    <row r="23" spans="1:18" ht="12.75">
      <c r="A23" s="31">
        <v>3522</v>
      </c>
      <c r="B23" s="21">
        <v>93</v>
      </c>
      <c r="C23" s="8" t="s">
        <v>3</v>
      </c>
      <c r="D23" s="41">
        <v>0</v>
      </c>
      <c r="E23" s="41">
        <v>85102.15</v>
      </c>
      <c r="F23" s="41"/>
      <c r="G23" s="41">
        <f t="shared" si="4"/>
        <v>85102.15</v>
      </c>
      <c r="H23" s="41"/>
      <c r="I23" s="41"/>
      <c r="J23" s="41">
        <f t="shared" si="5"/>
        <v>0</v>
      </c>
      <c r="K23" s="41"/>
      <c r="L23" s="41"/>
      <c r="M23" s="41"/>
      <c r="N23" s="41">
        <f>K23+L23</f>
        <v>0</v>
      </c>
      <c r="O23" s="41">
        <v>300</v>
      </c>
      <c r="P23" s="41">
        <v>7316.4</v>
      </c>
      <c r="Q23" s="41"/>
      <c r="R23" s="41">
        <f t="shared" si="6"/>
        <v>7616.4</v>
      </c>
    </row>
    <row r="24" spans="1:18" ht="25.5">
      <c r="A24" s="31">
        <v>3522</v>
      </c>
      <c r="B24" s="21">
        <v>94</v>
      </c>
      <c r="C24" s="46" t="s">
        <v>47</v>
      </c>
      <c r="D24" s="41">
        <v>0</v>
      </c>
      <c r="E24" s="41"/>
      <c r="F24" s="41"/>
      <c r="G24" s="41">
        <f t="shared" si="4"/>
        <v>0</v>
      </c>
      <c r="H24" s="41"/>
      <c r="I24" s="41">
        <v>10.28</v>
      </c>
      <c r="J24" s="41">
        <f t="shared" si="5"/>
        <v>10.28</v>
      </c>
      <c r="K24" s="41"/>
      <c r="L24" s="41"/>
      <c r="M24" s="41"/>
      <c r="N24" s="41">
        <f>K24+L24</f>
        <v>0</v>
      </c>
      <c r="O24" s="41"/>
      <c r="P24" s="41">
        <v>120</v>
      </c>
      <c r="Q24" s="41"/>
      <c r="R24" s="41">
        <f t="shared" si="6"/>
        <v>120</v>
      </c>
    </row>
    <row r="25" spans="1:18" ht="12.75">
      <c r="A25" s="31">
        <v>3522</v>
      </c>
      <c r="B25" s="21">
        <v>95</v>
      </c>
      <c r="C25" s="8" t="s">
        <v>4</v>
      </c>
      <c r="D25" s="41">
        <v>0</v>
      </c>
      <c r="E25" s="41">
        <v>32868.34</v>
      </c>
      <c r="F25" s="41"/>
      <c r="G25" s="41">
        <f t="shared" si="4"/>
        <v>32868.34</v>
      </c>
      <c r="H25" s="41"/>
      <c r="I25" s="41"/>
      <c r="J25" s="41">
        <f t="shared" si="5"/>
        <v>0</v>
      </c>
      <c r="K25" s="41"/>
      <c r="L25" s="41"/>
      <c r="M25" s="41"/>
      <c r="N25" s="41">
        <f>K25+L25</f>
        <v>0</v>
      </c>
      <c r="O25" s="41"/>
      <c r="P25" s="41"/>
      <c r="Q25" s="41"/>
      <c r="R25" s="41">
        <f t="shared" si="6"/>
        <v>0</v>
      </c>
    </row>
    <row r="26" spans="1:18" ht="12.75">
      <c r="A26" s="32" t="s">
        <v>13</v>
      </c>
      <c r="B26" s="23" t="s">
        <v>14</v>
      </c>
      <c r="C26" s="14" t="s">
        <v>15</v>
      </c>
      <c r="D26" s="42">
        <v>0</v>
      </c>
      <c r="E26" s="42">
        <v>14890.43</v>
      </c>
      <c r="F26" s="42"/>
      <c r="G26" s="41">
        <f t="shared" si="4"/>
        <v>14890.43</v>
      </c>
      <c r="H26" s="42"/>
      <c r="I26" s="42"/>
      <c r="J26" s="41">
        <f t="shared" si="5"/>
        <v>0</v>
      </c>
      <c r="K26" s="42"/>
      <c r="L26" s="42"/>
      <c r="M26" s="42"/>
      <c r="N26" s="41">
        <f>K26+L26</f>
        <v>0</v>
      </c>
      <c r="O26" s="42"/>
      <c r="P26" s="42"/>
      <c r="Q26" s="42"/>
      <c r="R26" s="41">
        <f t="shared" si="6"/>
        <v>0</v>
      </c>
    </row>
    <row r="27" spans="1:18" ht="13.5" thickBot="1">
      <c r="A27" s="33">
        <v>3599</v>
      </c>
      <c r="B27" s="19">
        <v>99</v>
      </c>
      <c r="C27" s="15" t="s">
        <v>42</v>
      </c>
      <c r="D27" s="43">
        <v>0</v>
      </c>
      <c r="E27" s="43"/>
      <c r="F27" s="43"/>
      <c r="G27" s="43">
        <f t="shared" si="4"/>
        <v>0</v>
      </c>
      <c r="H27" s="43"/>
      <c r="I27" s="43"/>
      <c r="J27" s="44">
        <f t="shared" si="5"/>
        <v>0</v>
      </c>
      <c r="K27" s="44"/>
      <c r="L27" s="44"/>
      <c r="M27" s="44"/>
      <c r="N27" s="44">
        <f>K27+L27+M27</f>
        <v>0</v>
      </c>
      <c r="O27" s="43"/>
      <c r="P27" s="43">
        <v>363.1</v>
      </c>
      <c r="Q27" s="43"/>
      <c r="R27" s="44">
        <f t="shared" si="6"/>
        <v>363.1</v>
      </c>
    </row>
    <row r="28" spans="1:18" ht="12.75">
      <c r="A28" s="26"/>
      <c r="B28" s="12"/>
      <c r="C28" s="17" t="s">
        <v>25</v>
      </c>
      <c r="D28" s="37">
        <f>D30</f>
        <v>0</v>
      </c>
      <c r="E28" s="37">
        <f>E30</f>
        <v>0</v>
      </c>
      <c r="F28" s="37">
        <f>F30</f>
        <v>0</v>
      </c>
      <c r="G28" s="37">
        <f>G30</f>
        <v>0</v>
      </c>
      <c r="H28" s="37">
        <f aca="true" t="shared" si="7" ref="H28:P28">H30</f>
        <v>0</v>
      </c>
      <c r="I28" s="37">
        <f t="shared" si="7"/>
        <v>8444.5</v>
      </c>
      <c r="J28" s="37">
        <f t="shared" si="7"/>
        <v>8444.5</v>
      </c>
      <c r="K28" s="37">
        <f t="shared" si="7"/>
        <v>0</v>
      </c>
      <c r="L28" s="37">
        <f t="shared" si="7"/>
        <v>0</v>
      </c>
      <c r="M28" s="37">
        <f t="shared" si="7"/>
        <v>0</v>
      </c>
      <c r="N28" s="37">
        <f t="shared" si="7"/>
        <v>0</v>
      </c>
      <c r="O28" s="37">
        <f t="shared" si="7"/>
        <v>0</v>
      </c>
      <c r="P28" s="37">
        <f t="shared" si="7"/>
        <v>0</v>
      </c>
      <c r="Q28" s="37"/>
      <c r="R28" s="37">
        <f>R30</f>
        <v>0</v>
      </c>
    </row>
    <row r="29" spans="1:18" ht="12.75">
      <c r="A29" s="27"/>
      <c r="B29" s="18"/>
      <c r="C29" s="6" t="s"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3.5" thickBot="1">
      <c r="A30" s="33" t="s">
        <v>37</v>
      </c>
      <c r="B30" s="19">
        <v>1</v>
      </c>
      <c r="C30" s="35" t="s">
        <v>46</v>
      </c>
      <c r="D30" s="45"/>
      <c r="E30" s="45"/>
      <c r="F30" s="45"/>
      <c r="G30" s="45">
        <f>D30+E30+F30</f>
        <v>0</v>
      </c>
      <c r="H30" s="45"/>
      <c r="I30" s="45">
        <v>8444.5</v>
      </c>
      <c r="J30" s="45">
        <f>H30+I30</f>
        <v>8444.5</v>
      </c>
      <c r="K30" s="45"/>
      <c r="L30" s="45"/>
      <c r="M30" s="45"/>
      <c r="N30" s="45"/>
      <c r="O30" s="45"/>
      <c r="P30" s="45"/>
      <c r="Q30" s="45"/>
      <c r="R30" s="45">
        <f>O30+P30</f>
        <v>0</v>
      </c>
    </row>
  </sheetData>
  <sheetProtection/>
  <mergeCells count="11">
    <mergeCell ref="D7:G8"/>
    <mergeCell ref="H7:J8"/>
    <mergeCell ref="K7:R7"/>
    <mergeCell ref="K8:N8"/>
    <mergeCell ref="O8:R8"/>
    <mergeCell ref="A2:R2"/>
    <mergeCell ref="A3:R3"/>
    <mergeCell ref="A4:R4"/>
    <mergeCell ref="A7:A9"/>
    <mergeCell ref="B7:B9"/>
    <mergeCell ref="C7:C9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2014-03-03T06:28:22Z</cp:lastPrinted>
  <dcterms:created xsi:type="dcterms:W3CDTF">2002-08-26T10:16:33Z</dcterms:created>
  <dcterms:modified xsi:type="dcterms:W3CDTF">2014-03-03T06:28:25Z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