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<sst xmlns="http://schemas.openxmlformats.org/spreadsheetml/2006/main" count="36" uniqueCount="36">
  <si>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ORG</t>
  </si>
  <si>
    <t>ODPA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</si>
  <si>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</si>
  <si>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</si>
  <si>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</si>
  <si>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</si>
  <si>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</si>
  <si>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</si>
  <si>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Gymnázium a Střední odborná škola pedagogická, Nová Paka, Kumburská 740</t>
  </si>
  <si>
    <t>Masarykova obchodní akademie, Jičín, 17. listopadu 220</t>
  </si>
  <si>
    <t>Integrovaná střední škola, Nová Paka, Kumburská 846</t>
  </si>
  <si>
    <t>Vyšší odborná škola a  Střední průmyslová škola, Jičín, Pod Koželuhy 100</t>
  </si>
  <si>
    <t>Jiráskovo gymnázium, Náchod, Řezníčkova 451</t>
  </si>
  <si>
    <t>Střední průmyslová škola, Hronov, Hostovského 910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</si>
  <si>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</si>
  <si>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</si>
  <si>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</si>
  <si>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</si>
  <si>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Střední průmyslová škola, Trutnov, Školní 101</t>
  </si>
  <si>
    <t>Závazný ukazatel NIV celkem v Kč</t>
  </si>
  <si>
    <t xml:space="preserve">v tom </t>
  </si>
  <si>
    <t>Závazný ukazatel</t>
  </si>
  <si>
    <t>Orientační ukazatel</t>
  </si>
  <si>
    <t>Platy</t>
  </si>
  <si>
    <t>FKSP</t>
  </si>
  <si>
    <t>Odvody</t>
  </si>
  <si>
    <t>CELKEM</t>
  </si>
  <si>
    <t>Střední škola aplikované kybernetiky s.r.o., Hradecká 1151, Hradec Králové</t>
  </si>
  <si>
    <t>Soukromé školy</t>
  </si>
  <si>
    <t>Krajské školy</t>
  </si>
  <si>
    <t>CELKEM krajské + soukromé školy</t>
  </si>
  <si>
    <t>v Kč</t>
  </si>
  <si>
    <t>prostředků - ÚZ 33038</t>
  </si>
  <si>
    <t>Rozvojový program  Hodnocení žáků a škol podle výsledků v soutěžích v roce 2011 - Excelence středních škol 2011 a vyúčtování finančních</t>
  </si>
  <si>
    <t>tab. č. 3</t>
  </si>
  <si>
    <t>příjemce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</si>
</sst>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4" xfId="0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2" fillId="0" borderId="14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21" sqref="G21"/>
    </sheetView>
  </sheetViews>
  <sheetFormatPr defaultColWidth="9.140625" defaultRowHeight="15" customHeight="1"/>
  <cols>
    <col min="1" max="1" width="4.8515625" style="0" customWidth="1"/>
    <col min="2" max="2" width="5.28125" style="0" customWidth="1"/>
    <col min="3" max="3" width="69.28125" style="0" customWidth="1"/>
    <col min="4" max="4" width="13.421875" style="0" customWidth="1"/>
    <col min="5" max="5" width="15.7109375" style="0" customWidth="1"/>
    <col min="6" max="6" width="10.140625" style="0" customWidth="1"/>
    <col min="7" max="7" width="9.7109375" style="0" customWidth="1"/>
  </cols>
  <sheetData>
    <row r="1" ht="15" customHeight="1">
      <c r="G1" s="18" t="s">
        <v>34</v>
      </c>
    </row>
    <row r="2" spans="1:7" ht="15" customHeight="1">
      <c r="A2" s="16" t="s">
        <v>33</v>
      </c>
      <c r="B2" s="17"/>
      <c r="C2" s="17"/>
      <c r="D2" s="17"/>
      <c r="E2" s="17"/>
      <c r="F2" s="17"/>
      <c r="G2" s="17"/>
    </row>
    <row r="3" ht="15" customHeight="1">
      <c r="A3" s="16" t="s">
        <v>32</v>
      </c>
    </row>
    <row r="4" ht="15" customHeight="1">
      <c r="A4" s="16"/>
    </row>
    <row r="5" ht="15" customHeight="1">
      <c r="C5" s="12" t="s">
        <v>29</v>
      </c>
    </row>
    <row r="6" ht="15" customHeight="1" thickBot="1">
      <c r="G6" s="18" t="s">
        <v>31</v>
      </c>
    </row>
    <row r="7" spans="1:7" ht="15" customHeight="1" thickBot="1">
      <c r="A7" s="30" t="s">
        <v>0</v>
      </c>
      <c r="B7" s="30" t="s">
        <v>1</v>
      </c>
      <c r="C7" s="27" t="s">
        <v>35</v>
      </c>
      <c r="D7" s="33" t="s">
        <v>19</v>
      </c>
      <c r="E7" s="36" t="s">
        <v>20</v>
      </c>
      <c r="F7" s="37"/>
      <c r="G7" s="38"/>
    </row>
    <row r="8" spans="1:7" ht="15" customHeight="1" thickBot="1">
      <c r="A8" s="31"/>
      <c r="B8" s="31"/>
      <c r="C8" s="28"/>
      <c r="D8" s="34"/>
      <c r="E8" s="7" t="s">
        <v>21</v>
      </c>
      <c r="F8" s="36" t="s">
        <v>22</v>
      </c>
      <c r="G8" s="38"/>
    </row>
    <row r="9" spans="1:7" ht="24" customHeight="1" thickBot="1">
      <c r="A9" s="32"/>
      <c r="B9" s="32"/>
      <c r="C9" s="29"/>
      <c r="D9" s="35"/>
      <c r="E9" s="8" t="s">
        <v>23</v>
      </c>
      <c r="F9" s="8" t="s">
        <v>25</v>
      </c>
      <c r="G9" s="6" t="s">
        <v>24</v>
      </c>
    </row>
    <row r="10" spans="1:7" ht="15" customHeight="1">
      <c r="A10" s="5">
        <v>1</v>
      </c>
      <c r="B10" s="5">
        <v>3121</v>
      </c>
      <c r="C10" s="1" t="s">
        <v>2</v>
      </c>
      <c r="D10" s="20">
        <f>E10+F10+G10</f>
        <v>13648</v>
      </c>
      <c r="E10" s="20">
        <v>10110</v>
      </c>
      <c r="F10" s="20">
        <v>3437</v>
      </c>
      <c r="G10" s="20">
        <v>101</v>
      </c>
    </row>
    <row r="11" spans="1:7" ht="15" customHeight="1">
      <c r="A11" s="2">
        <v>2</v>
      </c>
      <c r="B11" s="2">
        <v>3121</v>
      </c>
      <c r="C11" s="3" t="s">
        <v>3</v>
      </c>
      <c r="D11" s="21">
        <f aca="true" t="shared" si="0" ref="D11:D21">E11+F11+G11</f>
        <v>139892</v>
      </c>
      <c r="E11" s="21">
        <v>103624</v>
      </c>
      <c r="F11" s="21">
        <v>35232</v>
      </c>
      <c r="G11" s="21">
        <v>1036</v>
      </c>
    </row>
    <row r="12" spans="1:7" ht="15" customHeight="1">
      <c r="A12" s="2">
        <v>3</v>
      </c>
      <c r="B12" s="2">
        <v>3121</v>
      </c>
      <c r="C12" s="3" t="s">
        <v>4</v>
      </c>
      <c r="D12" s="21">
        <f t="shared" si="0"/>
        <v>6824</v>
      </c>
      <c r="E12" s="21">
        <v>5055</v>
      </c>
      <c r="F12" s="21">
        <v>1718</v>
      </c>
      <c r="G12" s="21">
        <v>51</v>
      </c>
    </row>
    <row r="13" spans="1:7" ht="15" customHeight="1">
      <c r="A13" s="2">
        <v>4</v>
      </c>
      <c r="B13" s="2">
        <v>3122</v>
      </c>
      <c r="C13" s="3" t="s">
        <v>5</v>
      </c>
      <c r="D13" s="21">
        <f t="shared" si="0"/>
        <v>102360</v>
      </c>
      <c r="E13" s="21">
        <v>75822</v>
      </c>
      <c r="F13" s="21">
        <v>25780</v>
      </c>
      <c r="G13" s="21">
        <v>758</v>
      </c>
    </row>
    <row r="14" spans="1:7" ht="15" customHeight="1">
      <c r="A14" s="2">
        <v>5</v>
      </c>
      <c r="B14" s="2">
        <v>3122</v>
      </c>
      <c r="C14" s="3" t="s">
        <v>6</v>
      </c>
      <c r="D14" s="21">
        <f t="shared" si="0"/>
        <v>136480</v>
      </c>
      <c r="E14" s="21">
        <v>101096</v>
      </c>
      <c r="F14" s="21">
        <v>34373</v>
      </c>
      <c r="G14" s="21">
        <v>1011</v>
      </c>
    </row>
    <row r="15" spans="1:7" ht="15" customHeight="1">
      <c r="A15" s="2">
        <v>14</v>
      </c>
      <c r="B15" s="2">
        <v>3122</v>
      </c>
      <c r="C15" s="3" t="s">
        <v>7</v>
      </c>
      <c r="D15" s="21">
        <f t="shared" si="0"/>
        <v>34120</v>
      </c>
      <c r="E15" s="21">
        <v>25274</v>
      </c>
      <c r="F15" s="21">
        <v>8593</v>
      </c>
      <c r="G15" s="21">
        <v>253</v>
      </c>
    </row>
    <row r="16" spans="1:7" ht="15" customHeight="1">
      <c r="A16" s="2">
        <v>92</v>
      </c>
      <c r="B16" s="2">
        <v>3121</v>
      </c>
      <c r="C16" s="3" t="s">
        <v>8</v>
      </c>
      <c r="D16" s="21">
        <f t="shared" si="0"/>
        <v>3412</v>
      </c>
      <c r="E16" s="21">
        <v>2527</v>
      </c>
      <c r="F16" s="21">
        <v>860</v>
      </c>
      <c r="G16" s="21">
        <v>25</v>
      </c>
    </row>
    <row r="17" spans="1:7" ht="15" customHeight="1">
      <c r="A17" s="2">
        <v>93</v>
      </c>
      <c r="B17" s="2">
        <v>3122</v>
      </c>
      <c r="C17" s="4" t="s">
        <v>9</v>
      </c>
      <c r="D17" s="21">
        <f t="shared" si="0"/>
        <v>6824</v>
      </c>
      <c r="E17" s="21">
        <v>5055</v>
      </c>
      <c r="F17" s="21">
        <v>1718</v>
      </c>
      <c r="G17" s="21">
        <v>51</v>
      </c>
    </row>
    <row r="18" spans="1:7" ht="15" customHeight="1">
      <c r="A18" s="2">
        <v>99</v>
      </c>
      <c r="B18" s="2">
        <v>3123</v>
      </c>
      <c r="C18" s="4" t="s">
        <v>10</v>
      </c>
      <c r="D18" s="21">
        <f t="shared" si="0"/>
        <v>34120</v>
      </c>
      <c r="E18" s="21">
        <v>25274</v>
      </c>
      <c r="F18" s="21">
        <v>8593</v>
      </c>
      <c r="G18" s="21">
        <v>253</v>
      </c>
    </row>
    <row r="19" spans="1:7" ht="15" customHeight="1">
      <c r="A19" s="2">
        <v>94</v>
      </c>
      <c r="B19" s="2">
        <v>3122</v>
      </c>
      <c r="C19" s="4" t="s">
        <v>11</v>
      </c>
      <c r="D19" s="21">
        <f t="shared" si="0"/>
        <v>51180</v>
      </c>
      <c r="E19" s="21">
        <v>37911</v>
      </c>
      <c r="F19" s="21">
        <v>12890</v>
      </c>
      <c r="G19" s="21">
        <v>379</v>
      </c>
    </row>
    <row r="20" spans="1:7" ht="15" customHeight="1">
      <c r="A20" s="2">
        <v>40</v>
      </c>
      <c r="B20" s="2">
        <v>3121</v>
      </c>
      <c r="C20" s="4" t="s">
        <v>12</v>
      </c>
      <c r="D20" s="21">
        <f t="shared" si="0"/>
        <v>163776</v>
      </c>
      <c r="E20" s="21">
        <v>121316</v>
      </c>
      <c r="F20" s="21">
        <v>41247</v>
      </c>
      <c r="G20" s="21">
        <v>1213</v>
      </c>
    </row>
    <row r="21" spans="1:7" ht="15" customHeight="1">
      <c r="A21" s="2">
        <v>53</v>
      </c>
      <c r="B21" s="2">
        <v>3123</v>
      </c>
      <c r="C21" s="4" t="s">
        <v>13</v>
      </c>
      <c r="D21" s="21">
        <f t="shared" si="0"/>
        <v>17060</v>
      </c>
      <c r="E21" s="21">
        <v>12637</v>
      </c>
      <c r="F21" s="21">
        <v>4297</v>
      </c>
      <c r="G21" s="21">
        <v>126</v>
      </c>
    </row>
    <row r="22" spans="1:7" ht="15" customHeight="1">
      <c r="A22" s="2">
        <v>109</v>
      </c>
      <c r="B22" s="2">
        <v>3121</v>
      </c>
      <c r="C22" s="4" t="s">
        <v>14</v>
      </c>
      <c r="D22" s="21">
        <f>E22+F22+G22</f>
        <v>44356</v>
      </c>
      <c r="E22" s="21">
        <v>32856</v>
      </c>
      <c r="F22" s="21">
        <v>11171</v>
      </c>
      <c r="G22" s="21">
        <v>329</v>
      </c>
    </row>
    <row r="23" spans="1:7" ht="15" customHeight="1">
      <c r="A23" s="2">
        <v>110</v>
      </c>
      <c r="B23" s="2">
        <v>3121</v>
      </c>
      <c r="C23" s="4" t="s">
        <v>15</v>
      </c>
      <c r="D23" s="21">
        <f>E23+F23+G23</f>
        <v>54592</v>
      </c>
      <c r="E23" s="21">
        <v>40439</v>
      </c>
      <c r="F23" s="21">
        <v>13749</v>
      </c>
      <c r="G23" s="21">
        <v>404</v>
      </c>
    </row>
    <row r="24" spans="1:7" ht="15" customHeight="1">
      <c r="A24" s="2">
        <v>113</v>
      </c>
      <c r="B24" s="2">
        <v>3121</v>
      </c>
      <c r="C24" s="4" t="s">
        <v>16</v>
      </c>
      <c r="D24" s="21">
        <f>E24+F24+G24</f>
        <v>6824</v>
      </c>
      <c r="E24" s="21">
        <v>5055</v>
      </c>
      <c r="F24" s="21">
        <v>1718</v>
      </c>
      <c r="G24" s="21">
        <v>51</v>
      </c>
    </row>
    <row r="25" spans="1:7" ht="15" customHeight="1">
      <c r="A25" s="2">
        <v>111</v>
      </c>
      <c r="B25" s="2">
        <v>3121</v>
      </c>
      <c r="C25" s="4" t="s">
        <v>17</v>
      </c>
      <c r="D25" s="21">
        <f>E25+F25+G25</f>
        <v>3412</v>
      </c>
      <c r="E25" s="21">
        <v>2527</v>
      </c>
      <c r="F25" s="21">
        <v>860</v>
      </c>
      <c r="G25" s="21">
        <v>25</v>
      </c>
    </row>
    <row r="26" spans="1:7" ht="15" customHeight="1" thickBot="1">
      <c r="A26" s="2">
        <v>119</v>
      </c>
      <c r="B26" s="2">
        <v>3123</v>
      </c>
      <c r="C26" s="9" t="s">
        <v>18</v>
      </c>
      <c r="D26" s="22">
        <f>E26+F26+G26</f>
        <v>34120</v>
      </c>
      <c r="E26" s="22">
        <v>25274</v>
      </c>
      <c r="F26" s="22">
        <v>8593</v>
      </c>
      <c r="G26" s="22">
        <v>253</v>
      </c>
    </row>
    <row r="27" spans="3:7" ht="21" customHeight="1" thickBot="1">
      <c r="C27" s="10" t="s">
        <v>26</v>
      </c>
      <c r="D27" s="23">
        <f>SUM(D10:D26)</f>
        <v>853000</v>
      </c>
      <c r="E27" s="23">
        <f>SUM(E10:E26)</f>
        <v>631852</v>
      </c>
      <c r="F27" s="23">
        <f>SUM(F10:F26)</f>
        <v>214829</v>
      </c>
      <c r="G27" s="23">
        <f>SUM(G10:G26)</f>
        <v>6319</v>
      </c>
    </row>
    <row r="28" spans="3:7" ht="21" customHeight="1">
      <c r="C28" s="11"/>
      <c r="D28" s="24"/>
      <c r="E28" s="24"/>
      <c r="F28" s="24"/>
      <c r="G28" s="24"/>
    </row>
    <row r="29" spans="3:7" ht="21" customHeight="1">
      <c r="C29" s="15" t="s">
        <v>28</v>
      </c>
      <c r="D29" s="24"/>
      <c r="E29" s="24"/>
      <c r="F29" s="24"/>
      <c r="G29" s="24"/>
    </row>
    <row r="30" spans="4:7" ht="15" customHeight="1" thickBot="1">
      <c r="D30" s="25"/>
      <c r="E30" s="25"/>
      <c r="F30" s="25"/>
      <c r="G30" s="25"/>
    </row>
    <row r="31" spans="1:7" ht="15" customHeight="1" thickBot="1">
      <c r="A31" s="19">
        <v>203</v>
      </c>
      <c r="B31" s="19">
        <v>3122</v>
      </c>
      <c r="C31" s="10" t="s">
        <v>27</v>
      </c>
      <c r="D31" s="23">
        <f>E31+F31+G31</f>
        <v>313904</v>
      </c>
      <c r="E31" s="23">
        <v>232521</v>
      </c>
      <c r="F31" s="23">
        <v>79058</v>
      </c>
      <c r="G31" s="23">
        <v>2325</v>
      </c>
    </row>
    <row r="32" spans="4:7" ht="15" customHeight="1" thickBot="1">
      <c r="D32" s="25"/>
      <c r="E32" s="25"/>
      <c r="F32" s="25"/>
      <c r="G32" s="25"/>
    </row>
    <row r="33" spans="3:7" s="13" customFormat="1" ht="15" customHeight="1" thickBot="1">
      <c r="C33" s="14" t="s">
        <v>30</v>
      </c>
      <c r="D33" s="26">
        <f>D31+D27</f>
        <v>1166904</v>
      </c>
      <c r="E33" s="26">
        <f>E31+E27</f>
        <v>864373</v>
      </c>
      <c r="F33" s="26">
        <f>F31+F27</f>
        <v>293887</v>
      </c>
      <c r="G33" s="26">
        <f>G31+G27</f>
        <v>8644</v>
      </c>
    </row>
  </sheetData>
  <sheetProtection/>
  <mergeCells count="6">
    <mergeCell ref="C7:C9"/>
    <mergeCell ref="A7:A9"/>
    <mergeCell ref="B7:B9"/>
    <mergeCell ref="D7:D9"/>
    <mergeCell ref="E7:G7"/>
    <mergeCell ref="F8:G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Klodová</dc:creator>
  <cp:keywords/>
  <dc:description/>
  <cp:lastModifiedBy>340</cp:lastModifiedBy>
  <cp:lastPrinted>2012-03-02T06:07:30Z</cp:lastPrinted>
  <dcterms:created xsi:type="dcterms:W3CDTF">2012-02-29T15:03:55Z</dcterms:created>
  <dcterms:modified xsi:type="dcterms:W3CDTF">2012-03-02T06:24:56Z</dcterms:modified>
  <cp:category/>
  <cp:version/>
  <cp:contentType/>
  <cp:contentStatus/>
</cp:coreProperties>
</file>