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10230" activeTab="6"/>
  </bookViews>
  <sheets>
    <sheet name="121ZPD01" sheetId="1" r:id="rId1"/>
    <sheet name="12ZPD02" sheetId="2" r:id="rId2"/>
    <sheet name="12ZPD03" sheetId="3" r:id="rId3"/>
    <sheet name="12ZPD05" sheetId="4" r:id="rId4"/>
    <sheet name="12ZPD06" sheetId="5" r:id="rId5"/>
    <sheet name="12ZPD07" sheetId="6" r:id="rId6"/>
    <sheet name="SOUHRN" sheetId="7" r:id="rId7"/>
  </sheets>
  <definedNames>
    <definedName name="_xlnm.Print_Titles" localSheetId="3">'12ZPD05'!$1:$2</definedName>
    <definedName name="_xlnm.Print_Titles" localSheetId="4">'12ZPD06'!$1:$2</definedName>
    <definedName name="_xlnm.Print_Titles" localSheetId="5">'12ZPD07'!$2:$2</definedName>
    <definedName name="_xlnm.Print_Area" localSheetId="0">'121ZPD01'!$A$1:$L$13</definedName>
    <definedName name="_xlnm.Print_Area" localSheetId="1">'12ZPD02'!$A$1:$L$18</definedName>
    <definedName name="_xlnm.Print_Area" localSheetId="2">'12ZPD03'!$A$1:$L$13</definedName>
    <definedName name="_xlnm.Print_Area" localSheetId="3">'12ZPD05'!$A$1:$L$57</definedName>
    <definedName name="_xlnm.Print_Area" localSheetId="4">'12ZPD06'!$A$1:$L$71</definedName>
    <definedName name="_xlnm.Print_Area" localSheetId="5">'12ZPD07'!$A$1:$L$28</definedName>
  </definedNames>
  <calcPr fullCalcOnLoad="1"/>
</workbook>
</file>

<file path=xl/sharedStrings.xml><?xml version="1.0" encoding="utf-8"?>
<sst xmlns="http://schemas.openxmlformats.org/spreadsheetml/2006/main" count="1261" uniqueCount="815">
  <si>
    <t>Kód žádosti</t>
  </si>
  <si>
    <t>Název žadatele</t>
  </si>
  <si>
    <t>Název projektu</t>
  </si>
  <si>
    <t>Datum zahájení</t>
  </si>
  <si>
    <t>Datum ukončení</t>
  </si>
  <si>
    <t>Náklady projektu celkem</t>
  </si>
  <si>
    <t>Výše žádané podpory</t>
  </si>
  <si>
    <t>12ZPD06-0001</t>
  </si>
  <si>
    <t>Český svaz včelařů, o.s., základní organizace  Náchod</t>
  </si>
  <si>
    <t>Dokončení obnovy a modernizace včelařského chovu</t>
  </si>
  <si>
    <t>01.07.2012</t>
  </si>
  <si>
    <t>30.09.2013</t>
  </si>
  <si>
    <t>12ZPD06-0002</t>
  </si>
  <si>
    <t>Regionální agrární komora Královéhradeckého kraje</t>
  </si>
  <si>
    <t>Katalog "Dobroty z farem a výrobci potravin v Královéhradeckém kraji"</t>
  </si>
  <si>
    <t>01.03.2012</t>
  </si>
  <si>
    <t>30.11.2012</t>
  </si>
  <si>
    <t>12ZPD06-0003</t>
  </si>
  <si>
    <t>Košťák Luděk</t>
  </si>
  <si>
    <t>Modernizace úlového vybavení a včelařského provozu v boji proti nemocem</t>
  </si>
  <si>
    <t>01.01.2012</t>
  </si>
  <si>
    <t>31.12.2012</t>
  </si>
  <si>
    <t>Výstavba nové zastřešené včelnice z důvodu ochrany úlů a včelařského materiálu před povětrnostními vlivy. Nákup 15 ks nových úlů výměnou za staré a dosloužilé. Vybudování uzavřeného prostoru  pro vytáčení medu, zpracování,  uskladnění medu a ostatních včelích produktů, dále mezistěn a souší. Uvedené prostory budou opatřeny dlažbou a obkladem z důvodu snadné údržby a hygieny. Dále nákup nového šestirámkového zvratného medometu.</t>
  </si>
  <si>
    <t>12ZPD06-0004</t>
  </si>
  <si>
    <t>Němečková lepšová Nikola</t>
  </si>
  <si>
    <t>Obnova včelstev v kraji</t>
  </si>
  <si>
    <t>01.04.2012</t>
  </si>
  <si>
    <t>30.09.2012</t>
  </si>
  <si>
    <t>12ZPD06-0005</t>
  </si>
  <si>
    <t>Havrda Jan</t>
  </si>
  <si>
    <t>Rozvoj a rozšíření chovu včel</t>
  </si>
  <si>
    <t>31.10.2012</t>
  </si>
  <si>
    <t>12ZPD06-0006</t>
  </si>
  <si>
    <t>Skočdopole Bohuslav</t>
  </si>
  <si>
    <t>Obnova a rozšíření včelařského provozu</t>
  </si>
  <si>
    <t>12ZPD06-0007</t>
  </si>
  <si>
    <t>Kulich Ivan</t>
  </si>
  <si>
    <t>Nákup nástavkových úlů, včelstev a  pořízení včelařského zařízení.</t>
  </si>
  <si>
    <t>30.12.2012</t>
  </si>
  <si>
    <t>12ZPD06-0008</t>
  </si>
  <si>
    <t>Kejval Miloslav</t>
  </si>
  <si>
    <t>Obnova a rozšíření včelstev, přemístění včelnice</t>
  </si>
  <si>
    <t>12ZPD06-0009</t>
  </si>
  <si>
    <t>Raška Vladimír</t>
  </si>
  <si>
    <t>Rozvoj chovu včel v Libřicích</t>
  </si>
  <si>
    <t>30.06.2013</t>
  </si>
  <si>
    <t>12ZPD06-0010</t>
  </si>
  <si>
    <t>Jarolím Petr</t>
  </si>
  <si>
    <t>Obnova včelařského vybavení , modernizace a rozšíření chovu včel</t>
  </si>
  <si>
    <t>01.02.2012</t>
  </si>
  <si>
    <t>01.06.2013</t>
  </si>
  <si>
    <t>12ZPD06-0011</t>
  </si>
  <si>
    <t>Českomoravská myslivecká jednota okresní myslivecký spolek Hradec Králové</t>
  </si>
  <si>
    <t>Aktivity v myslivosti- práce s mládeží, kynologie, střelectví</t>
  </si>
  <si>
    <t>Práce s mládeží na úseku ochrany přírody a ekologie, zkoušky adeptů a mysliveckých hospodářů, kynologické akce pořádané na okrese Hradec Králové v roce 2012 a střelecké akce- 15. ročník Memoriálu MIloše Šejnohy</t>
  </si>
  <si>
    <t>12ZPD06-0012</t>
  </si>
  <si>
    <t>Peterková Marie</t>
  </si>
  <si>
    <t>Obnova zastaralého včelařského chovu</t>
  </si>
  <si>
    <t>12ZPD06-0013</t>
  </si>
  <si>
    <t>ČESKÝ RYBÁŘSKÝ SVAZ, MO HRADEC KRÁLOVÉ</t>
  </si>
  <si>
    <t>Pořízení a vybavení stánku na porážku ryb</t>
  </si>
  <si>
    <t>01.05.2012</t>
  </si>
  <si>
    <t>31.03.2013</t>
  </si>
  <si>
    <t>Cílem projektu je zřídit v prostorách sádek rybárny v Malšovicích možnost porážky a základního opracování  ryb pro maloodběratele.Zvýšit dostupnost a prodej české produkce ryb.Zlepšit nutriční návyky obyvatelstva.</t>
  </si>
  <si>
    <t>12ZPD06-0014</t>
  </si>
  <si>
    <t>Novák Aleš</t>
  </si>
  <si>
    <t>Rozšíření chovu včelstev</t>
  </si>
  <si>
    <t>12ZPD06-0015</t>
  </si>
  <si>
    <t>Tobolka Josef</t>
  </si>
  <si>
    <t>Včely pro krajinu</t>
  </si>
  <si>
    <t>01.06.2012</t>
  </si>
  <si>
    <t>12ZPD06-0016</t>
  </si>
  <si>
    <t>Ošťádal Jaroslav</t>
  </si>
  <si>
    <t>Rozšíření chovu včel</t>
  </si>
  <si>
    <t>12ZPD06-0017</t>
  </si>
  <si>
    <t>Hrnčíř Daniel</t>
  </si>
  <si>
    <t>Obnova, rozšíření a modernizace včelařského chovu v regionu Podorlicka</t>
  </si>
  <si>
    <t>12ZPD06-0018</t>
  </si>
  <si>
    <t>Jirka Václav</t>
  </si>
  <si>
    <t>Racionalizace chovu včel a zpracování medu s postupným přechodem na kombinovaný způsob včelaření s jedním vysokým plodišťovým nástavkem</t>
  </si>
  <si>
    <t>31.07.2013</t>
  </si>
  <si>
    <t>12ZPD06-0019</t>
  </si>
  <si>
    <t>Kotvald Luděk</t>
  </si>
  <si>
    <t>Modernizace a rozšíření chovu včelstev</t>
  </si>
  <si>
    <t>31.08.2013</t>
  </si>
  <si>
    <t>12ZPD06-0020</t>
  </si>
  <si>
    <t>Luboš Luňák</t>
  </si>
  <si>
    <t>Pořízení nástavkových úlů v rámci obnovy včelařského vybavení</t>
  </si>
  <si>
    <t>31.07.2012</t>
  </si>
  <si>
    <t>12ZPD06-0021</t>
  </si>
  <si>
    <t>Ouhrabka Josef</t>
  </si>
  <si>
    <t>Zajištění efektivního systému včelařského provozu.</t>
  </si>
  <si>
    <t>01.09.2012</t>
  </si>
  <si>
    <t>Cílem projektu je efektivně hospodařit s voskovým dílem v mém včelařském provozu. Což bude další krok k rozšíření včelstev a tím lepší a větší zavčelaní v podhorské oblasti Krkonoš. Zároveň by mi to umožnilo věnovat se chovu matek a oddělků.</t>
  </si>
  <si>
    <t>12ZPD06-0022</t>
  </si>
  <si>
    <t>Jonáš Aleš</t>
  </si>
  <si>
    <t>Rozvoj včelařství na Jičínsku</t>
  </si>
  <si>
    <t>12ZPD06-0023</t>
  </si>
  <si>
    <t>ZO ČSOP ORLICE</t>
  </si>
  <si>
    <t>Krajové odrůdy ovocných dřevin a péče o zeleň v Podorlickém skanzenu v Krňovicích a okolí 2012</t>
  </si>
  <si>
    <t>12ZPD06-0024</t>
  </si>
  <si>
    <t>Celler Roman</t>
  </si>
  <si>
    <t>Zlepšení genetického potencionálu včelstev na stanovišti a jeho okolí.</t>
  </si>
  <si>
    <t>12ZPD06-0025</t>
  </si>
  <si>
    <t>Mareček Ing. Jaromír</t>
  </si>
  <si>
    <t>Praktická péče o přírodní prostředí</t>
  </si>
  <si>
    <t>15.02.2012</t>
  </si>
  <si>
    <t>12ZPD06-0026</t>
  </si>
  <si>
    <t>Košťál Vladislav</t>
  </si>
  <si>
    <t>Zajištění nezbytné opylovací činnosti v lokalitě Třebihošť</t>
  </si>
  <si>
    <t>31.12.2013</t>
  </si>
  <si>
    <t>12ZPD06-0027</t>
  </si>
  <si>
    <t>Olga Zahradníková</t>
  </si>
  <si>
    <t>Nákup drtiče dřevní hmoty</t>
  </si>
  <si>
    <t>12ZPD06-0028</t>
  </si>
  <si>
    <t>Tobolka Petr</t>
  </si>
  <si>
    <t>Modernizace a rozvoj včelařství a kočování včel v zemědělské a lesnické krajině</t>
  </si>
  <si>
    <t>31.05.2013</t>
  </si>
  <si>
    <t>12ZPD06-0029</t>
  </si>
  <si>
    <t>Soprová Helena</t>
  </si>
  <si>
    <t>Rozšíření provozu včelí farmy</t>
  </si>
  <si>
    <t>16.12.2012</t>
  </si>
  <si>
    <t>Projekt je zaměřen na rozšíření služeb pro včelařskou veřejnost. V letošním roce se budeme zaměřovat na produkci oddělků a chov včelích matek. Součastně také na produkci kvalitního včelího medu z okolních luk a lesů.</t>
  </si>
  <si>
    <t>12ZPD06-0030</t>
  </si>
  <si>
    <t>Šustr Jiří</t>
  </si>
  <si>
    <t>Pořízení včelařského zařízení a pomůcek</t>
  </si>
  <si>
    <t>12ZPD06-0031</t>
  </si>
  <si>
    <t>Kyncl Jan</t>
  </si>
  <si>
    <t>Rozšíření včelařského provozu</t>
  </si>
  <si>
    <t>01.09.2013</t>
  </si>
  <si>
    <t>12ZPD06-0032</t>
  </si>
  <si>
    <t>Český svaz včelařů, o.s., základní organizace Studnice</t>
  </si>
  <si>
    <t>Obnova zastaralých včelích úlů, podpora mladých včelařů.</t>
  </si>
  <si>
    <t>12ZPD06-0033</t>
  </si>
  <si>
    <t>Ptáček Vladimír</t>
  </si>
  <si>
    <t>Obnova a rozšížení včelařského zařízení</t>
  </si>
  <si>
    <t>31.10.2013</t>
  </si>
  <si>
    <t>12ZPD06-0034</t>
  </si>
  <si>
    <t>Václav Klecar</t>
  </si>
  <si>
    <t>Šetrné včelaření v bohaté krajině</t>
  </si>
  <si>
    <t>12.03.2012</t>
  </si>
  <si>
    <t>15.11.2012</t>
  </si>
  <si>
    <t>12ZPD06-0035</t>
  </si>
  <si>
    <t>Ducháč Václav</t>
  </si>
  <si>
    <t>12ZPD06-Praktická péče o přírodní prostředí, zdroje a produkty. Modernizace včelařského provozu.</t>
  </si>
  <si>
    <t>30.07.2013</t>
  </si>
  <si>
    <t>12ZPD06-0036</t>
  </si>
  <si>
    <t>Šmehlík Eduard</t>
  </si>
  <si>
    <t>Obměna úlů, včelstev a medometu za účelem rozšíření chovu včel na Novém Hradci Králové</t>
  </si>
  <si>
    <t>07.03.2012</t>
  </si>
  <si>
    <t>20.11.2012</t>
  </si>
  <si>
    <t>12ZPD06-0037</t>
  </si>
  <si>
    <t>Vlk Jiří</t>
  </si>
  <si>
    <t>Podpora zavčelení Broumovska</t>
  </si>
  <si>
    <t>12ZPD06-0038</t>
  </si>
  <si>
    <t>Aktivity pro život</t>
  </si>
  <si>
    <t>Komunitní plánování zeleně v obcích II.</t>
  </si>
  <si>
    <t>12ZPD06-0039</t>
  </si>
  <si>
    <t>ZAHRADY &amp; DLAŽBY VOBORNÍK s.r.o.</t>
  </si>
  <si>
    <t>Bydlení pro včelky - 2 etapa</t>
  </si>
  <si>
    <t>12ZPD06-0040</t>
  </si>
  <si>
    <t>Mazák Petr</t>
  </si>
  <si>
    <t>Rozvoj včelaření - pořízení nového včelínu a nových úlů a to včetně osazení včel a včelařského vybavení v rámci programu 12ZPD06</t>
  </si>
  <si>
    <t>30.11.2013</t>
  </si>
  <si>
    <t>12ZPD06-0041</t>
  </si>
  <si>
    <t>Šmotková Lenka</t>
  </si>
  <si>
    <t>Nákup 30 kusů nástavkových úlů</t>
  </si>
  <si>
    <t>Cílem projektu je osazení novými včelstvi oblast CHKO Broumovska. Dojde k nákupu 30 kusů nástavkových úlů a rozšíření včelstev v CHKO Broumovsko.</t>
  </si>
  <si>
    <t>12ZPD06-0042</t>
  </si>
  <si>
    <t>Krapáčová Libuše</t>
  </si>
  <si>
    <t>Pořízení včelařského vybavení a nástavkových úlů</t>
  </si>
  <si>
    <t>12ZPD06-0043</t>
  </si>
  <si>
    <t>Janeček Jan</t>
  </si>
  <si>
    <t>Výměna úlových sestav a nákup vybavení</t>
  </si>
  <si>
    <t>Díky dotaci od Královéhradeckého kraje bych chtěl přejít na nové úlové 
sestavy a nakoupit si potřebné vybavení jako rámky a mateří mřížky a oplodňovací úly. Došlo by k ujednodušení celé náročné práce s celými nástavky, které jsou ve stávajících úlech velmi težké.</t>
  </si>
  <si>
    <t>12ZPD06-0044</t>
  </si>
  <si>
    <t>Mašek Jaroslav</t>
  </si>
  <si>
    <t>Včelí farma Maškovi</t>
  </si>
  <si>
    <t>Již několik let ve svém volném čase včelařím a mým dlouhodobým cílem je výrazné rozšíření počtu včelstev a založení včelí farmy s možností kočování.  Protože se nadále chci včelaření věnovat, ačkoliv profesionálně, tak pouze v rodinném duchu, je nutné pořídit vybavení, které umožní jednomu člověku obsloužit větší počet včelstev. Zároveň jsem začal upravovat prostory v našem rodinném domě tak, aby byly vhodné k vytáčení a uskladnění medu.</t>
  </si>
  <si>
    <t>12ZPD06-0045</t>
  </si>
  <si>
    <t>Moravec Jiří</t>
  </si>
  <si>
    <t>Putování se včelstvy</t>
  </si>
  <si>
    <t>12ZPD06-0046</t>
  </si>
  <si>
    <t>Janeček Ladislav</t>
  </si>
  <si>
    <t>Chov včel jako významný doplněk biocentra a biokoridoru toku Běluňka</t>
  </si>
  <si>
    <t>12ZPD06-0047</t>
  </si>
  <si>
    <t>Velkoobchod TRIO, s.r.o.</t>
  </si>
  <si>
    <t>Udržitelnost pstruha potočního a lipana podhorního v pstruhových tocích Jaroměřska.</t>
  </si>
  <si>
    <t>12ZPD06-0048</t>
  </si>
  <si>
    <t>Miroslav Zelený</t>
  </si>
  <si>
    <t>Šlechtitelská stanice</t>
  </si>
  <si>
    <t>20.02.2012</t>
  </si>
  <si>
    <t>12ZPD06-0049</t>
  </si>
  <si>
    <t>Český svaz včelařů, o.s., základní organizace Hradec Králové</t>
  </si>
  <si>
    <t>Zlepšení zdravotního stavu včelstev v ZO  ČSV v Hradci Králové</t>
  </si>
  <si>
    <t>12ZPD06-0050</t>
  </si>
  <si>
    <t>Obec Mokrovousy</t>
  </si>
  <si>
    <t>Klenický potok - významná lokalita v obci</t>
  </si>
  <si>
    <t>Cílem projektu je zvelebit a upravit část Klenického potoka, který je významnou přírodní lokalitou v obci. Konkrétně zajistit průtok (parc. č. 426) - v kritickém úseku cca 50 metrů - a tím zabránit nejen jeho vylévání a tím i povodním, ale také neprůtočnosti potoka, jak je tomu doposud. Dále odstranit staré pařezy a osázet východní břeh (par. č. 123/1) střemchou vonnou, kultivar Watereri.</t>
  </si>
  <si>
    <t>12ZPD06-0051</t>
  </si>
  <si>
    <t>Holanec Jan</t>
  </si>
  <si>
    <t>Kočování včelstev v okolí Opočna</t>
  </si>
  <si>
    <t>12ZPD06-0052</t>
  </si>
  <si>
    <t>Smetiprach Josef</t>
  </si>
  <si>
    <t>Pořízení včelařského zařízení - medometu</t>
  </si>
  <si>
    <t>12ZPD06-0053</t>
  </si>
  <si>
    <t>Trutnovská zeleň, o.p.s.</t>
  </si>
  <si>
    <t>Praktická environmentální výuka v Podkrkonoší</t>
  </si>
  <si>
    <t>12ZPD06-0054</t>
  </si>
  <si>
    <t>Hartman Zdeněk</t>
  </si>
  <si>
    <t>Obnova včelaření</t>
  </si>
  <si>
    <t>01.05.2013</t>
  </si>
  <si>
    <t>12ZPD06-0055</t>
  </si>
  <si>
    <t>Provazník Ladislav</t>
  </si>
  <si>
    <t>Obnovení včelařství v pomorové oblasti.</t>
  </si>
  <si>
    <t>12ZPD06-0056</t>
  </si>
  <si>
    <t>Petr Burián - VITIS</t>
  </si>
  <si>
    <t>Lesní včelnice Roudnička</t>
  </si>
  <si>
    <t>01.10.2012</t>
  </si>
  <si>
    <t>12ZPD06-0057</t>
  </si>
  <si>
    <t>Nováčková Lenka</t>
  </si>
  <si>
    <t>Ošetřování a dosadba zámeckého parku v Potštejně včetně růžové zahrady a čestného nádvoří</t>
  </si>
  <si>
    <t>09.03.2012</t>
  </si>
  <si>
    <t>09.09.2013</t>
  </si>
  <si>
    <t>12ZPD06-0058</t>
  </si>
  <si>
    <t>Očenášek Jiří</t>
  </si>
  <si>
    <t>Rozšíření stávající včelnice</t>
  </si>
  <si>
    <t>12ZPD06-0059</t>
  </si>
  <si>
    <t>Materna Jan</t>
  </si>
  <si>
    <t>Podpora včelaření v horských podmínkách východních Krkonoš</t>
  </si>
  <si>
    <t>12ZPD06-0060</t>
  </si>
  <si>
    <t>Mňuk Vladimír</t>
  </si>
  <si>
    <t>Rozšíření a obnova chovu včelstev</t>
  </si>
  <si>
    <t>V rámci projektu bude rozšířen a obnoven chov včelstev. V současném době chovám 24 včelstev, některé zařízení je už starší a vzhledem k možným nákazám bych chtěl včelařit s modernější technologií. Ze současného stavu bych chtěl rozšířit na 40 včelstev. Včelařím společně se synem.Já i syn se účastníme vzdělávacích kurzů ve včelařství a oba jsme ve svazu včelařů.</t>
  </si>
  <si>
    <t>12ZPD06-0061</t>
  </si>
  <si>
    <t>Rázek Jan</t>
  </si>
  <si>
    <t>Rozšíření a racionalizace chovu včel</t>
  </si>
  <si>
    <t>06.03.2012</t>
  </si>
  <si>
    <t>06.09.2013</t>
  </si>
  <si>
    <t>Pořízení nových nástavkových úlů a včelstev pro rozšíření chovu včel a výměnu starých úlů za nové. A pořízení včelařského zařízení a pomůcek pro zefektivnění chovu a ošetřování včel. Konkrétně ometač včel, tavidlo vosku, refraktometr, dekantační nádoba na med. Včelařím již 20 let, v současnosti obhospodařuji 11 včelstev. Plánuji rozšíření na 15 - 20 včelstev.</t>
  </si>
  <si>
    <t>12ZPD06-0062</t>
  </si>
  <si>
    <t>Charvát Jaroslav</t>
  </si>
  <si>
    <t>Zlepšení hygienických podmínek při získávání medu</t>
  </si>
  <si>
    <t>15.06.2012</t>
  </si>
  <si>
    <t>15.12.2013</t>
  </si>
  <si>
    <t>12ZPD06-0063</t>
  </si>
  <si>
    <t>Matějka Jiří</t>
  </si>
  <si>
    <t>Stavba včelínu</t>
  </si>
  <si>
    <t>12ZPD06-0064</t>
  </si>
  <si>
    <t>Milkovický přírodně společenský kroužek</t>
  </si>
  <si>
    <t>Milkovické údolí - pastviny a remízky</t>
  </si>
  <si>
    <t>12ZPD06-0065</t>
  </si>
  <si>
    <t>Kleiner Vlastimil</t>
  </si>
  <si>
    <t>Oprava včelína v Bažinách</t>
  </si>
  <si>
    <t>12ZPD06-0066</t>
  </si>
  <si>
    <t>ZO ČSOP JARO Jaroměř</t>
  </si>
  <si>
    <t>Praktická péče o zvláště chráněná území, lokality Natura 2000 a přírodovědně cenné plochy</t>
  </si>
  <si>
    <t>12ZPD06-0067</t>
  </si>
  <si>
    <t>Jiří Baše</t>
  </si>
  <si>
    <t>Pořízení  materiálně-technických zařízení pro včelaření</t>
  </si>
  <si>
    <t>12ZPD06-0068</t>
  </si>
  <si>
    <t>Česká společnost ornitologická</t>
  </si>
  <si>
    <t>Ornitologický park Josefovské louky - podpora hnízdění ptáků - program 06/2012</t>
  </si>
  <si>
    <t>30.10.2013</t>
  </si>
  <si>
    <t>Tento projekt je jedním z vedlejších a dalších podprojektů hlavního projektu "Ornitologický park Josefovské louky" zabývající se ochranou mokřadních druhů ptáků na výměře cca 76 ha. Toto území je v územním plánu města Jaroměř navrženo pro ochranu přírody. Vzhledem k náročnosti realizace takovýchto opatření pro přírodu je celý projekt dělen na další podprojety, tak aby území se měnilo postupně, a tak, jak ptáci na nově vzniklé hnízdní a potravní podmínky budou reagovat.  
Cílem podprojektu jsou realizační opatření ke zvýšení biodivezity ornitologického parku a vytvoření dalších vhodných lokalit pro ptáky.</t>
  </si>
  <si>
    <t>12ZPD07-0001</t>
  </si>
  <si>
    <t>Český svaz včelařů, o.s., základní organizace Česká Skalice</t>
  </si>
  <si>
    <t>Podpora propagace chovu včelstev v oblasti Babiččina údolí pro udržení biodiverzity krajiny</t>
  </si>
  <si>
    <t>12ZPD07-0002</t>
  </si>
  <si>
    <t>Dobré divadlo</t>
  </si>
  <si>
    <t>Výstava regionálních potrvin, zemědělské prvovýroby, včelařů, chovatelů a propagace šetrného životního stylu.</t>
  </si>
  <si>
    <t>12ZPD07-0003</t>
  </si>
  <si>
    <t>AGRO Chomutice a.s.</t>
  </si>
  <si>
    <t>PRIM Chomutice</t>
  </si>
  <si>
    <t>12ZPD07-0004</t>
  </si>
  <si>
    <t>Hradecký venkov o.p.s.</t>
  </si>
  <si>
    <t>Tržnice hradeckého venkova</t>
  </si>
  <si>
    <t>12ZPD07-0005</t>
  </si>
  <si>
    <t>5P Brand Production spol. s r.o.</t>
  </si>
  <si>
    <t>6.Královéhradecký krajský masopust</t>
  </si>
  <si>
    <t>12ZPD07-0006</t>
  </si>
  <si>
    <t>Centrum rozvoje Česká Skalice</t>
  </si>
  <si>
    <t>Dary a bohatství našeho regionu aneb Co je naše, je dobré</t>
  </si>
  <si>
    <t>12ZPD07-0007</t>
  </si>
  <si>
    <t>Pod Zvičinou, s.r.o.</t>
  </si>
  <si>
    <t>Obchůdek s regionálními produkty pod Zvičnou</t>
  </si>
  <si>
    <t>12ZPD07-0008</t>
  </si>
  <si>
    <t>Sdružení SPLAV, o.s.</t>
  </si>
  <si>
    <t>Zemědělcův rok.</t>
  </si>
  <si>
    <t>12ZPD07-0009</t>
  </si>
  <si>
    <t>Zdeněk Hák</t>
  </si>
  <si>
    <t>Podpora a rozvoj včelařstí, biodiverzity a obnova včelařského zařízení</t>
  </si>
  <si>
    <t>12ZPD07-0010</t>
  </si>
  <si>
    <t>CHOVSERVIS  a.s.</t>
  </si>
  <si>
    <t>Zemědělský den Mžany</t>
  </si>
  <si>
    <t>12ZPD07-0011</t>
  </si>
  <si>
    <t>Jiří Procházka</t>
  </si>
  <si>
    <t>Rozšíření chovu včel a zavčelení oblasti Královedvorska 12ZPD07 na rok 2012</t>
  </si>
  <si>
    <t>12ZPD07-0012</t>
  </si>
  <si>
    <t>Podchlumí o.s.</t>
  </si>
  <si>
    <t>Propagace regionálních produktů</t>
  </si>
  <si>
    <t>12ZPD07-0013</t>
  </si>
  <si>
    <t>Středisko ekologické výchovy a etiky Rýchory - SEVER, Brontosaurus Krkonoše</t>
  </si>
  <si>
    <t>Systematická propagace regionálních výrobků a produktů ekologického zemědělství v Královehradeckém kraji</t>
  </si>
  <si>
    <t>12ZPD07-0014</t>
  </si>
  <si>
    <t>VÝZKUMNÝ ÚSTAV ŽIVOČIŠNÉ VÝROBY, V.V.I.</t>
  </si>
  <si>
    <t>Stálá expozice ekologického chovu prasat v Kostelci nad Orlicí</t>
  </si>
  <si>
    <t>12ZPD07-0015</t>
  </si>
  <si>
    <t>Konference s mezinárodní účastí zaměřená na problematiku chovu sedlových prasat</t>
  </si>
  <si>
    <t>12ZPD07-0016</t>
  </si>
  <si>
    <t>Obec Holovousy</t>
  </si>
  <si>
    <t>Slavnosti holovouských malináčů</t>
  </si>
  <si>
    <t>12ZPD07-0017</t>
  </si>
  <si>
    <t>Vychutnejte si region!</t>
  </si>
  <si>
    <t>12ZPD07-0018</t>
  </si>
  <si>
    <t>Občanské sdružení Bokouš</t>
  </si>
  <si>
    <t>Novoměstské farmářské trhy</t>
  </si>
  <si>
    <t>12ZPD07-0019</t>
  </si>
  <si>
    <t>Královédvorské farmářské trhy</t>
  </si>
  <si>
    <t>12ZPD07-0020</t>
  </si>
  <si>
    <t>Babiččiny trhy v roce 2012</t>
  </si>
  <si>
    <t>12ZPD07-0021</t>
  </si>
  <si>
    <t>Agentura pro rozvoj Broumovska</t>
  </si>
  <si>
    <t>Farmářské a řemeslné trhy 2012</t>
  </si>
  <si>
    <t>12ZPD07-0022</t>
  </si>
  <si>
    <t>Rudolf Stuchlík</t>
  </si>
  <si>
    <t>Farmářské a řemeslné trhy</t>
  </si>
  <si>
    <t>12ZPD07-0023</t>
  </si>
  <si>
    <t>12ZPD07-0024</t>
  </si>
  <si>
    <t>12ZPD07-0025</t>
  </si>
  <si>
    <t>Cílem projektu je nákup úlů pro dokončení obnovy starých úlů za účelem zlepšení zdravotního stavu včelstev i pro částečné rozšíření chovu. Dále nakoupení potřebných doplňků k dovybavení nových ulů a včelařského provozu a nákup slunečních tavidel pro tavení vosku ze souší. Organizace má 46 členů a tato modernizace se týká téměř 50 % členské základny.</t>
  </si>
  <si>
    <t>Stručný popis / cíle projektu</t>
  </si>
  <si>
    <t>V katalogu budou uvedeny podniky, farmy a fyzické osoby, které podnikají v zemědělství a nabízejí své výrobky spotřebitelům přímo "Ze dvora" a výrobci potravin v Královéhradeckém kraji. Katalog bude vhodným materiálem při pořádání větších akcích.</t>
  </si>
  <si>
    <t>Předmětem projektu je pořízení nových úlů včetně příslušenství a doplňkového vybavení k rozšíření stávajícího chovu včel. K současným 10ti úlům (10 včelstvev) bude pořízeno 10 nových úlů Langstroth včetně nezbytného vybavení a dalšího příslušenství. Rozvoj a rozšíření stávajícího chovu včel na cílových 20 včelstev.</t>
  </si>
  <si>
    <t xml:space="preserve">Včelstva chovám převážně v kočovném voze. V něm mám umístěno 22 včelstev,které mám v úlech ze sololitu. Tyto úly, které jsem si vyráběl sám,  slouží již 25 let. Rád bych provedl výměnu těchto starých úlů za úly nástavkové s moderním varroadnem. Již řadu let včelařím zásadně bez mřížek a chovám matky po kvalitních inseminovaných matkách, což zlepšuje genetický materiál v dané lokalitě. </t>
  </si>
  <si>
    <t>Jsem členem Českého svazu včelařů od roku 2008. Včelařím v obci Lampertice, kde jsem jediným včelařem s počtem chovaných včestev 20 ks. Ochrana a zlepšení životního prostředí, opylování chráněných druhů rostlin a ovocných stromů.</t>
  </si>
  <si>
    <t>Cílem našeho projektu je osadit všech 40 nových úlů včelími oddělky s kvalitní matkou a vybavit medárnu o nové elektrické pastovací zařízení, stáčecí a čeřící nerez nádobu a dvojitý vypouklý nerez cedník.</t>
  </si>
  <si>
    <t>Projekt by měl optimalizovat moje stávající včelaření s možností přesunů včelstev k medonosným rostlinám.  Zároveň řeší rekonstrukcí včelnice i možnost odsunu včelstev ze stávajícího stanoviště u domu na vzdálenější lokalitu. Zabezpečit  dostatek včelstev v däné zemědělské oblasti Spáleniště - Paseky (část města Dobrušky) se všemy aspekty kladného působení včel na krajinu a hospodářskou produkci.</t>
  </si>
  <si>
    <t>Zaregistroval jsem se jako plnoprávný chovatel , zavádím chov v moderních nástavkových úlech a k dnešnímu dni chovám pět  včelstev.  Vložil jsem do chovu za nové úly (3 ks), základní výbavu a chovný materiál (+ oddělky z chovné stanice) zatím 28 000 Kč, část včel je ale stále ve starých a nevyhovujících úlech. K plánovanému rozšíření potřebuji ale další nutné dovybavení. V loňském roce jsem v tomto projektu neuspěl, proto zkouším štěstí znovu.</t>
  </si>
  <si>
    <t>Cílem projektu je  vybavit včelařský provoz  15 novými nástavkovými úly  a zvýšit počet včelstev chovaných v moderních nástavkových úlech, které zajišťují lepší hygienické podmínky a snižují riziko úhynu včelstev na nemoci jako je např. mor včelího plodu. Dalším cílem je dovybavit včelařský provoz.</t>
  </si>
  <si>
    <t>Žádám o dotaci na obnovu zastaralých nevyhovujících úlů a starého medometu (současný neodpovídá hygienickým podmínkám). Již několik let pomáhám bratrovi s obsluhou včel (4-5 let). V Únoru loňského roku onemocněl a proto veškerá práce se 16ti včelstvy zůstala na mě. Obnova zastaralého včelařského chovu, nákup 7mi kompletně vybavených úlů typu Langstroth.</t>
  </si>
  <si>
    <t xml:space="preserve">Předmětem projektu je rozšíření stávajících 5 včelstev na celkový počet deseti včelstev. Stanoviště včelstev je umístěno na zahradě rodinného domu v obci Stěžery. </t>
  </si>
  <si>
    <t>Cílem projektu je chovem včel na více stanovištích, účelně rozmístěných v krajině, zajistit rovnoměrné zavčelení krajiny.</t>
  </si>
  <si>
    <t xml:space="preserve">Žádám o přidělení dotace Královehradeckého kraje na rozšíření vlastního chovu včel v České Skalici. V našem regionu hospodaří ZD Dolany na 150 ha sadů. Družstvo má zájem na rozvoji včelaření nejbližších sousedů a pomoci při opylování sadů v dalších letech. </t>
  </si>
  <si>
    <t xml:space="preserve">Záměrem projektu je obnova existujícího včelstva, rozšíření chovu včel v dané oblasti a modernizace stávajícího vybavení. Rozšíření chovu včel na početní stav 17 kompletních úlů, pro danou oblast Podorlicka, kde za poslední období dvaceti let docházelo a stále dochází k velkému úbytku včelařů. </t>
  </si>
  <si>
    <t>Nákup 10 kusů sestav úlů typu Langstroth s vysokým celozasíťovaným varroa dnem se zásuvnou podložkou pro snazší kontrolu spadu roztoče Varroa destructor, v každé sestavě bude 1 kus nástavku  výšce rámku 285 mm a 5
nástavků o výšce rámku 159 mm + nákup příslušných rámkových
přířezů a příslušenství úlu. Dále nákup vybavení medárny a dalších pomůcek.</t>
  </si>
  <si>
    <t>V současné době vlastním 8 včelstev, která chovám v obci Hrádek u Nechanic. V rámci tohoto projektu bych chtěl tento chov rozšířit a zmodernizovat. Včelařím s již nedostačujícími včelařskými potřebami. Také si odchovávám vlastní a pořídím vyšlechtěné inseminované včelí matky.</t>
  </si>
  <si>
    <t xml:space="preserve">V rámci projektu bude pořízeno 69 kusů nástavkových úlů (celopalubkové s oddělitelným dnem o rozměrech 390 x 240 mm). Včelstva budou využívána k opylení zemědělských plodin a ovocných sadů. Včelstva budou trvale celoročně umístěna na třech stanovištích ležících na území okresu Rychnov nad Kněžnou. </t>
  </si>
  <si>
    <t>V současné době chovám 7 včelstev, svůj chov bych chtěl rozšířit a umístit v obci Dobšice. Za tímto účelem bych chtěl pořídit kočovný vůz do kterého se vejde 10 včelstev.</t>
  </si>
  <si>
    <t xml:space="preserve">Projekt je pokračováním aktivit v oblasti péče o zeleň v Podorlickém skanzenu Krňovice a okolí a v programu záchrany starých a krajových odrůd ovocných dřevin, do kterého je naše organizace zapojena již od roku 1998. Projekt spočívá v zajištění řádné péče o zeleň, její doplňování, péči o genofond. plochu apod.. </t>
  </si>
  <si>
    <t xml:space="preserve">Pořízení 15 plemenáčků, inseminované matky a potřeb pro vlastní chov matek.
Dále pak, vzhledem k avizovanému zájmu o přísun včelstev k zahradkářům (první projekt), rozšířit počet včelstev o jednu kočovnou paletu, tedy o pět úlů na konečných 30 včelstev.
 </t>
  </si>
  <si>
    <t>V letošním roce hodlám zakoupit další 3 kompletní sestavy a k obsazení těchto úlů mám objednány  dvoje vyzimovaná včelstva. K obnově genofondu jsem si objednal 2 inseminované matky. Chtěl bych na základě případné získané dotace obnovit včelařské zařízení a pak využít pro práci s mládeží.</t>
  </si>
  <si>
    <t>Pořízení nástavkových úlů, kočovného vozu, 10 včelstev, medometu.</t>
  </si>
  <si>
    <t xml:space="preserve">Projekt se zabývá nákupem drtiče dřevní hmoty DH 10 Tp, výrobce Rojek Častolovice, který po agregaci na traktor umožní zpracování dřevní hmoty a odpadu, jenž vzniká při údržbě zemědělsky využitelných ploch podnikatelky Olga Zahradnikové CHKO Orlické hory. </t>
  </si>
  <si>
    <t>Cílem této žádosti je obdržet finanční prostředky na modernizaci a rozvoj vlastního včelařského provozu, podpora kočování včelstev pro jeho přínos pro zemědělství a lesnictví ve formě pořízení nezbytné materiálně-technické základny.</t>
  </si>
  <si>
    <t xml:space="preserve">Při realizaci projektu budou nakoupeny nové nástavkové úly a zařízení a pomůcky sloužící při chovu včel a při nakládání se včelím medem. </t>
  </si>
  <si>
    <t>Tento projekt by mě měl napomoci k získání většího počtu nových nástavkových úlů a odchování většího množství silnějších včelstev. Včelařství se věnuji přes 20 let, nyní mám 15 včelstev, jsem místopředseda ZO Žacléř, místo působení je Bernartice u Trutnova.</t>
  </si>
  <si>
    <t xml:space="preserve">Realizace projektu podpory nákupu moderních úlů umožní aktivním včelařům výrazně zlepšit zootechnická opatření v boji s těmito nepříznivými faktory. Bude podpořena volnočasová aktivita s průkazným kladným vliven na geofond divoce rostoucích rostlin v areálech našich obcí a blízkém Babiččině údolí. </t>
  </si>
  <si>
    <t xml:space="preserve">Žádám o poskytnutí dotace na nový medomet a na dokoupení nástavkových úlů a chovných úlů na vlastní chov matek, kdy každým rokem budu měnit polovinu matek u svých včelstev a tak budu mít neustále maximálně dvouleté matky ve včelstvech. </t>
  </si>
  <si>
    <t>Pro tvorbu oddělků je třeba zřídit druhé stanoviště, nově tedy začnu kočovat. Vlastním traktor a pro kočování chci pořídit traktorový vlek. Oddělkům dokoupím nástavkové úly a stávající dovybavím mednými nástavky, které vloni nebyly ještě zapotřebí. Dále včelařské vybavení a ochranné pomůcky.</t>
  </si>
  <si>
    <t>Využívám této možnosti dotací na modernizaci stávajícího vybavení, pořízení 30 ks nástavkových úlů a 3 palet na kočování.</t>
  </si>
  <si>
    <t xml:space="preserve">Žadatel chce nakoupit 40 úlů, a tím navázat na projekt z roku 2011 o snahu diverzifikovat svou dosavadní zemědělskou činnost -chov skotu, a současně rozšířit chov včel, který přestává býti okrajovým předmětem činnosti. </t>
  </si>
  <si>
    <t xml:space="preserve"> Předmětem projektu je: 
- nákup nástavkových úlů (rámková míra 39x24) v rozsahu 6 ks podmetů, 18ks nástavků (celkem 24, souprava 1 + 3),-  nákup 4 vyzimovaných včelstev,- nákup medometu - 4 rámkový, nerezový, 230 V. Rozšířit chov včel na Novém Hradci Králové a v přilehlých zahradách. </t>
  </si>
  <si>
    <t>Projekt se bude týkat obcí Praskačka a Stračov. Tohoto plánování se budou účastnit děti z dotčených obcí, ve spolupráci s představiteli obcí. Děti budou navrhovat změny veřejných prostranství a sadových úprav. V další části projektu budou děti samy za dozoru dospělých vysazovat a upravovat veřejná prostranství. V Praskačce se na komunitním plánování budou podílet i děti a rodiče z místní školy. Doprovodný program bude probíhat formou osvěty.</t>
  </si>
  <si>
    <t>Cílem projektu je vybudovat rodinnou včelí farmu, která by byla schopna ve větší míře přispět k rozvoji včelařství v našem kraji.Chov včel je dle našeho průzkumu a  názoru velmi roztříštěný a z hlediska počtu včelstev naprosto nedostačující.Po dobudování  provozovny bychom se chtěli věnovat i osvětové činnosti, buď formou přednášek, nebo například dětského včelařského kroužku.</t>
  </si>
  <si>
    <t xml:space="preserve">Podpora a rozšíření včelaření v oblasti, kdy dojde v rámci projektu vybudování nového včelínu a k nákupu 10 kusů nových nástavkových úlů a k jejich následnému osazení včelstvy (v  roce 2011 jsem žádal o přidělení dotace, avšak bez úspěchu, zárověň došlo k nákupu 4 kusů nových úlů a jejich osazezení včelami). V rámci dotačního programu dále dojde k nákupu nového technického vybavení potřebného pro chov včel. </t>
  </si>
  <si>
    <t xml:space="preserve">V rámci projektu hodlám nakoupit 20 kusů nástavkových úlů, vařák na vosk a parní vyvíječ. V současné době včelařím se 40 včelstvy v CHKO Broumovsko. </t>
  </si>
  <si>
    <t>Cílem tohoto projektu  je zakoupení nových nástavkových falcovaných úlů typu Langstroth, plemenného materiálu a speciálního kontejnerového rámu, určeného k přemísťování včelstev do snůškových oblastí Královéhradeckého kraje v oblasti Orlických hor a Podorlicka.</t>
  </si>
  <si>
    <t>Údolní niva toku Běluňka kde spoluvlastním louky, části lesů a vodních ploch, které jsou součástí biocentra a biokoridoru se přímo vybízí k chovu včel, které zde doplní snahu o dotváření zmíněných ÚSESů. Zde bych chtěl zřídit nové stanoviště včelstev, konkrétně na parcele č.200 v KÚ Krabčice obec Dolany.Dále bych chtěl nahradit chov včel ve starých úlech, chovem v úlech nových na stávajícím stanovišti v Jaroměři, čímž se předchází napadání včelstev parazity a onemocnění včel.</t>
  </si>
  <si>
    <t xml:space="preserve">Naše firma je vlastníkem odchovny raka říčního Krábčice (obec Dolany u Jaroměře). Mimo raka říčního se zde chovají polointenzivním způsobem pstruh potoční, lipan podhorní, podoustev říční a ostroredka stěhovavá. 
Nákup tří kusů kruhových odchovných nádrží se samočisticí a odkalovací technologií, by pro nás znamenal zvýšení počtu odkrmeného plůdku, snížení úhynu a možnosti selekce v průběhu prodloužené doby rozkrmování v těchto nádržích. Pro odchovnu by to byl ekonomický přínos, tak aby mohla pokrýt alespoň provozní náklady. </t>
  </si>
  <si>
    <t xml:space="preserve"> Pokračuji se zavčelováním na území Nového Hrádku a směrem k Borové, a to provádím bez podpory na vlastní náklady. Na co naopak podporu potřebuji,je vybudování nové, praktické a funkční  šlechtitelské (inseminační) stanice. Nyní  tuto činnost provádím v nevyhovujících prostorách včelínu po otci, který už slouží 50 let. </t>
  </si>
  <si>
    <t xml:space="preserve">Cílem projektu je zlepšit zdravotní stav včelstev ve Základní organizaci královéhradeckých včelařů náhradou starých úlů za nové, neboť v opotřebovaných, často 50 let používaných úlech je možnost výskytu a přežití virů moru včelího plodu daleko vyšší. Nové úly přispějí ke snížení ztrát ekonomických – likvidace včelstev a veškerého zařízení při výskytu choroby se projeví ve snížení produkce medu, ale také ve snížení produkce ovoce, řepkového, hořčičného nebo jetelového semene. Této akce by se zúčastnilo 18 včelařů a mohlo by se vyměnit až 142 úlů. </t>
  </si>
  <si>
    <t>Předmětem projektu je pořízení technického zařízení pro kočování 40 včelstev, nákup 30 včelstev a medometu, jehož parametry umožní efektivní získávání medu z uvedeného počtu včelstev. Některé z předpokladů pro realizaci projektu jsou splněny (40 nástavkových úlů, 6 vlastních včelstev), další přípravné práce probíhají (technické výkresy a rozpočet pro nákup materiálu na kočovné rámy, jednání s majiteli pozemků o umístění včelstev).</t>
  </si>
  <si>
    <t>Nákup nového medometu, úlů a včelařského vybavení.</t>
  </si>
  <si>
    <t>Na pozemku parcelního čísla 1161/1 katastrálního území Bojiště u Trutnova bude vybudován: - nebeský rybník - umělá vodní nádrž ležící ve střední části mělkého údolí. Nemá stálý přítok vody, plní se pouze srážkovou vodou (z deště nebo ze sněhu).- mechanizace upraví terén tak, aby vznikl základ pro nebeský rybník s rozlohou cca 300m2 a max. hloubkou 150 cm, postupná svažitost dna rybníku je důležitá pro vodní rostliny, vodní živočichy i pro zvířata, kterým bude rybník sloužit jako přírodní napajedlo.- břeh rybníka bude osázen košíkařskou vrbou a olší, dno rybníka bude osázeno vodními rostlinami, které budou zakoupeny na základě doporučení odborníků.</t>
  </si>
  <si>
    <t>Mým záměrem v letošním a příštím roce je rozšířit chov na 15 včelstev a chovat je v nových nástavkových úlech. Dále nahradit staré a doplnit chybějící technické vybavení pro tuto činnost. Včelařím na Broumovsku v obci Meziměstí.</t>
  </si>
  <si>
    <t>V části stodoly bude obnoven včelín pro trvalé stanoviště osmi včelstev a manipulační místnost pro uskladnění včelařských potřeb a medobraní.V prvním roce předpokládám zbudování včelínu v již vytvořeném prostoru stávající stodoly. Pořízení základního vybavení pro chov včelstev a nákup čtyř oddělků. V následujícím roce zbudování přilehlé manipulační místnosti a doplnění včelstev na konečný stav.Většinu prací budu vykonávat osobně nebo s pomocí rodiny.</t>
  </si>
  <si>
    <t xml:space="preserve">Jedná se o založení nového stanoviště včelstev, tzv. včelnice v katastrálním území Roudnička. Stanoviště by se nacházelo na hranici s chráněným územím mezi rybníky Cikán a Datlík  v katastrálním území  Kluky, čímž by došlo tež k zavčelení této přírodně ceněné lokality. Cílem je dosáhnout včelí farmy s 150 včelstvy, což by mělo být i odboně podpořeno mým nynějším studiem na Středním odborném učilišti včelařském v Nasavrkách. </t>
  </si>
  <si>
    <t>Záměrem žadatele je zkvalitnění péče o park, tj.  zvýšení počtu pravidelného sečení trávníků  nejméně 6x za sezónu, dosadba keřů, růží, trvalek a letniček, ošetřování ploch prostředky na hubení plevele, nákup hnojiv  k přihnojování růžové zahrady. Projekt údržby je zaměřen na nákup spotřebního materíálu a služeb v oblasti zemědělství vynaložených pro potřeby projektu a financování ostatních osobních nákladů. Žadatel má park v pronájmu od roku 2007 a pravidelně udržuje celý areál parku.</t>
  </si>
  <si>
    <t>V rámci projektu "Rozšíření stávající včelnice" bude navýšen počet včelstev ze stávajících 20 na 50 úlů nakoupením 30 nástavkových úlů typu Optimal.</t>
  </si>
  <si>
    <t>Hlavním cílem projektu je: -  vybudovat včelnici s 20 kmenovými včelstvy, na hranicích přírodní památky Sklenařovické údolí, - zlepšit genetické vlastnosti chovaných včelstev nákupem matek z uznané šlechtitelské stanice, - převést celkem 10 včelstev, ze stávajících 20 vlastněných, na mobilní způsob včelaření, - navázat užší spolupráci se Správou Krkonošského národního parku a propagovat včelnici jako příklad šetrného využívání přírodního potenciálu národního parku a podpory biodiverzity a to v rámci jejích ekologicko-výchovných aktivit.</t>
  </si>
  <si>
    <t>I když mám podle podle požadavků hygienických předpisů Evropské unie většinu nářadí a pomůcek, které přicházejí do styku s medem v nerezovém provedení /medomet, odvíčkovací vana, nádoby a síta na skladování a filtraci medu/, což je materiál, snadno čistitelný, přesto prostředí, kde se vytáčení a následná manipulace s medem děje, neodpovídá plně nárokům na hygienickou nezávadnost. Cílem projektu je proto pořízení kondenzační chladící
jednotky a 15 ks úlů.</t>
  </si>
  <si>
    <t>Stavba včelínu pro 12 včelstev, protože nyní mám úly postavené volně na zahradě. V současné době působím jako důvěrník a pokladník ČSV ZO Rychnov nad Kněžnou a zárověň působím v osvětě mládeže. Včelín bude využíván také jako vzdělávácí stanoviště pro mladé a začínající včelaře.</t>
  </si>
  <si>
    <t>Cílem projektu je zlepšit pastviny a louky, které má pozemkový spolek Milkovické údolí ve svém opatrování.Vytvořením dostatečných ochranných pásmů stromů a keřů okolo luk a pastvin, které bydokázaly zadržet látky, kterými jsou okolní pole hnojena a vytvořily dostatečný prostor pro migraci organismů. Nákupem kvalitnější sekací techniky více ochraňovat rostliny a živočichy žijící na lukách a pastvinách. Cíle: nákup žací techniky  - 1 sekačka za traktor, vybudování ohrad -  min.400 m, založení remízků(biokoridorů) /včetně oplocení/.</t>
  </si>
  <si>
    <t>Obecným cílem projektu je rekonstukce starého včelína podpoření přirozeného opylování v okolí včelína. Pořízení medometu, úlů a včelařského vybavení.</t>
  </si>
  <si>
    <t xml:space="preserve">Pořízení nezbytné materiálně-technické základny (ručně vedený shrnovač a obraceč píce před zn. Koppl) pro realizaci péče o přírodní prostředí. Shrnovač píce hojně využijeme k nahrabávání biomasy při šetrnéném zemědělském a lesnickém hospodaření, nejen v rámci tohoto projektu, ale i v budoucnu. Tím dojde i k podpoře sítě biologicky hodnotných lokalit (Záměl, Pamětník, Homolka, Kanice, Tůmovka, Březina/Ohaveč, Koš/Svinárky, Velichovky atd.)
</t>
  </si>
  <si>
    <t>Pořízení včelařských zařízení a pomůcek nezbytných pro včelařskou praxi, kvalitní péči o včely a zpracování včelých produktů. Pořízení nástavkových úlů.</t>
  </si>
  <si>
    <t>12ZPD06 Praktická péče o přírodní prostředí, zdroje a produkty</t>
  </si>
  <si>
    <t>CELKEM</t>
  </si>
  <si>
    <t>Cílem projektu je zvýšit  počet včelstev a rozšíření  počtu  včelařů v zájmovém území potřebných pro základní opylení hmyzomilných rostlin. Projekt zahrnuje:podporu vzdělávání včelařů a veřejnosti o oboru včelařství , podporu spotřeby včelařských produktů, podporu činnosti kroužků mládeže, filmovou a tiskovou propagaci oboru včelařství.</t>
  </si>
  <si>
    <t>Osvětově prodejní akce v Hradci Králové pro zemědělce, včelaře, potravináře, rybáře a chovatele z Královéhradeckého kraje, prodej výrobků, dílničky, osvěta.</t>
  </si>
  <si>
    <t>AGRO Chomutice a.s. ve spolupráci se společností CHOVSERVIS a.s. Hradec Králové každoročně pořádá výstavu "PRIM Chomutice, memoriál Ing. Ladislava Hátle". Jedná se o ukázku plemenného holštýnského skotu. V roce 2011 se konal již 17. ročník tohoto chovatelského dne. Cílem projektu je propagace zemědělství, jeho produktů a služeb s ním spojených. Při této příložitosti se zároveň budou prezentovat účastníci soutěže Potravina a Potravinář roku 2012.</t>
  </si>
  <si>
    <t>Místní akční skupina Hradecký venkov založila na svých stránkách Tržnici hradeckého venkova. V projektu bude vytvořen propagační roll up, který bude přenosný a bude umístěn u propagačních stánků s regionálními potravinami, projekt zahrnuje marketingové akce a propagace regionálních výrobků</t>
  </si>
  <si>
    <t>Cílem akce je podpora regionálních potravinářů (řezníci, pekaři, pivovary, zelináři atd.) a udržení tradičních zvyků a obyčejů našeho kraje. Účastníci si najdou nové zákazníky a mohou prezentovat své produkty. Malým výrobcům to slouží k navýšení prodeje a zviditelnění se oproti velkým obchodním řetězcům.  Akce slouží k celkové pozitivní prezentaci českého zemědělství a potravinářství.</t>
  </si>
  <si>
    <t xml:space="preserve">Projekt je zaměřen na podporu zemědělské a zpracovatelské produkce v regionu, včetně místních poduktů, v součinnosti s tradičním pojetím a uchováním odkazu přírodního a kulturního dědictví.  Bude vyzvednut  význam tradičních hodnot, využívání místních surovin a zpracovatelských postupů, směřující k postupné stabilizaci sítě tohoto odvětví. Zároveň bude posilována propagace a s tím související  prestiž tradičních a místních výrobků v souladu s dobrým jménem regionu. </t>
  </si>
  <si>
    <t>Hlavním cílem projektu je především propagace regionu, a to prostřednictvím jeho nesporného bohatství – regionálně zajímavých a významných produktů. V rámci projektu bude vytvořen obchůdek, kde si budou moci návštěvníci zakoupit produkty z Královéhradeckého kraje.</t>
  </si>
  <si>
    <t xml:space="preserve">Obsahem projektu je  uspořádání 5 akcí v období říjen 2012 - listopad 2013. Akce budou zaměřeny na propagaci zemědělských činností a jejich výsledků mezi veřejností Rychnovska, Královéhradecka a prostřednictvím zahraničních účastníků některých akcí i v zahraničí. Jedná se o tyto akce :1. Říjen 2012 - Štrúdlobraní v Černíkovicích, 2. Březen 2013 - Bramborový den v Kvasinách, Červen 2013 - Botanická olympiáda, 4. Září 2013 - Gulášové soutěžení v Synkově-Slemeni. </t>
  </si>
  <si>
    <t>Špatné zařazení do programu - jedná se o podporu včelařství.</t>
  </si>
  <si>
    <t xml:space="preserve">Chovatelský den Mžany je pořádán již po třetí a byl velmi kladně hodnocen návštěvníky této akce. Je pořádán firmou CHOVSERVIS a.s., ZAS Mžany a.s., MAS Hradecký venkov a to v letošním roce jako dvoudenní. Při této akci jsou předváděny kolekce krav Českého strakatého skotu z různých zemědělských podniků z Královéhradeckého kraje.  Na akci se prezentuje řada firem a organizací se vztahem k zemědělství, Dalšími vystavovateli jsou výrobci tradičních řemeslných produktů a výrobci regionálních potravin. </t>
  </si>
  <si>
    <t>Hlavním aktivitou projektu je tisk novin (5000ks)  "Doma v Podkrkonoší". Cílem projektu je pomoci zdejším zemědělcům, výrobcům, řemeslníkům, drobným podnikatelům, dále zpestřit turistům pobyt "u nás" a nabídnout jim ten pravý a kvalitní suvenýr z Podkrkonoší</t>
  </si>
  <si>
    <t>Cílem projektu je na veřejnosti zviditelnit regionální produkty v Královéhradeckém kraji.  Projekt bude propagovat regionální produkty a výrobky v rámci 5 akcí v období roku 2012 a 2013 v Horním Maršově a v Hradci Králové.</t>
  </si>
  <si>
    <t>Na pracovišti VÚŽV, v.v.i. v Kostelci  nad Orlicí bude vytvořena malá (do 20 ks  zvířat všech věkových kategorií s výjimkou případných narozených selat), stálá celoroční ukázková expozice venkovního chovu prasat, která by umožnila široké veřejnosti seznámit se s možnostmi alternativních chovů prasat. Pod tímto pojmem si představujeme chovy s minimální pracovní a energetickou náročností a zároveň šetrné k životnímu prostředí a s důrazem na optimální podmínky pro ustájená zvířata.</t>
  </si>
  <si>
    <t xml:space="preserve">Pracovištěm VÚŽV, v.v.i. v Kostelci nad Orlicí bude uspořádána konference zaměřená na problematiku chovu sedlových prasat. Konference je plánována jako dvoudenní. Na konferenci budou přizváni odborníci a chovatelé sedlových prasat nejen z České republiky, ale také ze zahraničí. Aktivní účast na konferenci zahrnuje odbornou přednášku. Pasivní účast na konferenci bude umožněna také studentům středních a vysokých škol jako součást výuky odborného předmětu chov prasat. </t>
  </si>
  <si>
    <t xml:space="preserve">Slavnosti holovouských malináčů - celodenní akce, která získala již v regionu tradici. 22.9.2012 proběhne její 10.ročník. Akce je oslavou ovocnářství a zelinářství  našeho kraje. Slavnost je umístěna na náves v Holovousích a do zámku s přilehlým parkem. Na návsi je pódium, stany pro diváky a probíhá zde po celý den až do večerních hodin kulturní program. V prostranství návsi jsou prodejní stánky pěstitelů ovoce a zeleniny, produktů s označením regionální potravina, Podkrkonoší- regionální produkt, regionální produkty z Orlických hor, Krkonoš a Broumovska. </t>
  </si>
  <si>
    <t xml:space="preserve">Hlavním cílem projektu je umožnit kontakt široké veřejnosti Královéhradeckého kraje  a výrobců Regionálních produktů a ekologických zemědělců, kteří nabízí kvalitní produkty dostupné na trhu v KHK prostřednictvím realizace Dnu zemědělství a Biojarmarku v rámci KHK dožínek 2013. Dílčími cíli jsou: 1) Podpořit realizaci Biojarmarku v rámci KHK dožínek možnost prodeje, propagace a informovanosti o šetrném nakupování produktů  2) Přímá podpora propagace výrobců 3)  doprovodný program pro širokou veřejnost </t>
  </si>
  <si>
    <t>Podpora farmářských trhů v Novém městě nad Metují, trhy budou probíhat od jara do podzimu 2012.</t>
  </si>
  <si>
    <t>Podpora farmářských trhů ve Dvoře králové nad Labem, trhy budou probíhat od jara do podzimu 2012.</t>
  </si>
  <si>
    <t>Babiččiny trhy: farmářské, zahrádkářské a chovatelské trhy.
Babiččiny trhy se konají v České Skalici na Husovo náměstí každou sobotu od 8. h do 12. h, od Velikonoc do Vánoc.</t>
  </si>
  <si>
    <t xml:space="preserve">Pořádání farmářských a řemeslných trhů ve městě Rychnov n./Kněžnou. </t>
  </si>
  <si>
    <t xml:space="preserve">Pořádání a farmářských a řemeslných trhů ve městě Broumov. </t>
  </si>
  <si>
    <t>Pořádání a farmářských a řemeslných trhů ve městě Hořice</t>
  </si>
  <si>
    <t xml:space="preserve">Pořádání farmářských a řemeslných trhů ve městě Náchod. </t>
  </si>
  <si>
    <t>12ZPD05-0001</t>
  </si>
  <si>
    <t>Zážitková zahrada - etapa roku 2012</t>
  </si>
  <si>
    <t>Realizací projektu dojde k obohacení zahrady vzdělávacího střediska Vila Čerych o znovuobnovené i zcela nové prvky - rozárium, jedlý trávník (květnatá louka) s labyrintem cestiček, ukázka mulčování, domečky pro hmyz, označení ptačích a netopýřích budek. Kromě tvorby stanovišť Zážitkové zahrady zahrnuje projekt také aktivity podporující dobrovolnictví a environmentální vzdělávání a osvětu jako např. mapování drobných živočichů v zahradě, realizace osvětových aktivit pro širokou veřejnost a zapojování dobrovolníků do budování a údržby Zážitkové zahrady i do připravy a organizace osvětových akcí.</t>
  </si>
  <si>
    <t>12ZPD05-0002</t>
  </si>
  <si>
    <t>Město Jičín</t>
  </si>
  <si>
    <t>Naučná stezka u Cidliny</t>
  </si>
  <si>
    <t>Projekt řeší umístění záhonu s přírodě blízkými trvalkami,  "hmyzího hotelu" a tzv. broukoviště s popisem 3 ks velkoplošných panelů.</t>
  </si>
  <si>
    <t>12ZPD05-0003</t>
  </si>
  <si>
    <t>Mateřská škola, základní škola a praktická škola Daneta, s.r.o.</t>
  </si>
  <si>
    <t>Učíme se žít ekologicky</t>
  </si>
  <si>
    <t>Hlavním cílem projektu je zprostředkovat zdravotně postiženým jedincům vědomosti o problematice ochrany životního prostředí prostřednictvím ekologického kroužku se zaměřením na: seznámení s možnostmi ochrany našeho životního prostředí, přednášky, promítání a diskuse, praktické poznávání přírody a životního prostředí všemi smysly, vycházky, soutěže, hry, tvořivá činnost, zvelebení prostranství souvisejících s našim centrem pro zdravotně postižené či městem, práce na zahradě centra</t>
  </si>
  <si>
    <t>12ZPD05-0004</t>
  </si>
  <si>
    <t>Včelařská stezka</t>
  </si>
  <si>
    <t>Projekt tvoří vzdělávací program na celostátní akci Zemědělský den, který pořádá ve spolupráci s dalšími partnery i Hradecký venkov o.p.s. Cílem projektu je podpora včelařství a vzdělávání dětí z I. stupně základních škol v této oblasti.</t>
  </si>
  <si>
    <t>12ZPD05-0005</t>
  </si>
  <si>
    <t>Město Česká Skalice</t>
  </si>
  <si>
    <t>Dětské hřiště pro Mateřskou školu J.A. Komenského Česká Skalice, ulice Křenkova č.p.42</t>
  </si>
  <si>
    <t>Cílem projektu je revitalizace zahrady u mateřské školky, především nákup dřevěných dětských herních prvků</t>
  </si>
  <si>
    <t>12ZPD05-0006</t>
  </si>
  <si>
    <t>Muzeum východních Čech v Hradci Králové</t>
  </si>
  <si>
    <t>Krajská mykolologická poradna a výstava hub v Muzeu východních Čech v Hradci Králové</t>
  </si>
  <si>
    <t>Zajištění fungování krajské mykologické poradny (během roku v pondělí od 16 do 18 hodin) a uspořádání výstavy hub v Muzeu východních Čech v Hradci Králové.</t>
  </si>
  <si>
    <t>12ZPD05-0007</t>
  </si>
  <si>
    <t>Základní škola K. J. Erbena a Mateřská škola Korálka Miletín</t>
  </si>
  <si>
    <t>Přeměna tradiční školní zahrady ZŠ K.J.Erbena Miletín na přírodě blízké prostředí za spoluúčasti žáků</t>
  </si>
  <si>
    <t xml:space="preserve">Přeměna školní zahrady  na přírodě blízké prostředí využitelné pro výuku - vybudování nových vzdělávacích prvků, osázení rostlinami, obnova, políčka, sadu apod. 
</t>
  </si>
  <si>
    <t>12ZPD05-0008</t>
  </si>
  <si>
    <t>Naučná stezka pod Zvicinou</t>
  </si>
  <si>
    <t>Projekt zahrnuje vybudování naučné lesní stezky, zaměřené na poskytování informací o zvířatech a rostlinách českých lesů, ale i o lesních škůdcích, kalamitách a odstraňování jejich následků, 
Na projektu žadatel spolupracuje zejména s obcí Dolní Brusnice, v jejímž katastru se stezka bude nacházet 
Projekt je určen pro využití zejména v rámci školních výukových programů se zaměřením na ochranu prostředí.</t>
  </si>
  <si>
    <t>12ZPD05-0009</t>
  </si>
  <si>
    <t>A Rocha - křesťané chrání přírodu</t>
  </si>
  <si>
    <t>Doteky přírody</t>
  </si>
  <si>
    <t xml:space="preserve">Záměrem projektu je postupné budování zázemí pro environmentální výchovu uvnitř budovy ekocentra a zároveň vytváření i venku v nejbližším okolí centra přirozená stanoviště přibližující lidem svět živočichů i rostlin. Uvnitř centra půjde o vybudování výukových kluboven se speciálními pomůckami a ekologické knihovny. V okolí centra budou postupně vznikat různá tématická stanoviště představující odlišné typy prostředí.
</t>
  </si>
  <si>
    <t>12ZPD05-0010</t>
  </si>
  <si>
    <t>Základní organizace Českého svazu ochránců přírody Křižánky - Jičín</t>
  </si>
  <si>
    <t>Zahrada jako místo pro přírodu</t>
  </si>
  <si>
    <t xml:space="preserve">Soubore přednášek, exkurzí a semináře na téma ekologické zahradničení a živá zahrada. Celkem chceme v období říjen 2012 – listopad 2013 uspořádat  sedm přednášek, jeden celodenní seminář a jednu exkurzi z oboru zahradního plánování, pěstování okrasných i užitkových plodin, entomologie, ornitologie a dalších oblastí týkajících se způsobu obhospodařování zahrad i biologie živočišných druhů, které zde žijí. </t>
  </si>
  <si>
    <t>12ZPD05-0011</t>
  </si>
  <si>
    <t>EVVO při Ekocentru Orlice a rozvoj Ekocentra Orlice v Krňovicích</t>
  </si>
  <si>
    <t>Předkládaný projekt je dalším pokračováním dosavadních aktivit na poli EVVO a environmentálního poradenství probíhajících v Ekocentru Orlice, které sídlí v areálu Podorlického skanzenu v Krňovicích. Jedná se především o: 1. poradenství pro nejširší veřejnost v oblasti životního prostředí a památek, 2. ekovýchovné programy pro školy, 3. pořádání osvětových akcí pro veřejnost a dále úpravu podkroví ekocentra, tak aby bylo možné využívat ho v období podzim-zima.</t>
  </si>
  <si>
    <t>12ZPD05-0012</t>
  </si>
  <si>
    <t>Mateřská škola Police nad Metují</t>
  </si>
  <si>
    <t>Příroda pod okny školy</t>
  </si>
  <si>
    <t>Cílem projektu  je především ekologizace bezprostředního okolí školy, k němuž je již téměř hotova projektová dokumentace a architektonická studie. Projekt je zaměřen na základní přeměnu školní zahrady a částečné vybavení zahrady, které budou využíváno pro tvořivou činnost s přírodním materiálem a hru dětí.</t>
  </si>
  <si>
    <t>12ZPD05-0013</t>
  </si>
  <si>
    <t>Základní škola a Mateřská škola Machov, okres Náchod</t>
  </si>
  <si>
    <t>Z náměstí ke kamenům</t>
  </si>
  <si>
    <t>Projekt "Z náměstí ke kamenům" je zaměřen na studium geologie a geomorfologie Broumovské vrchoviny s hlavním důrazem na Machovsko. Výstupem projektu bude malý geopark v zelené školní učebně, brožura o geologii a geomorfologii Broumovské vrchoviny s hlavním důrazem na Machovsko, koutek neživé a živé přírody ve škole a 20 pracovních listů pro žáky 1. a 2. stupně ZŠ, použitelné i pro ostatní  školy.</t>
  </si>
  <si>
    <t>12ZPD05-0014</t>
  </si>
  <si>
    <t>Základní škola, Nový Bydžov, Karla IV. 209, okres Hradec Králové</t>
  </si>
  <si>
    <t>Putování na Sněžku aneb učíme se v  zahradě</t>
  </si>
  <si>
    <t xml:space="preserve">Jde o vybudování naučné stezky se 7 informačními cedulemi na školním pozemku, který tvoří spojovací prostor mezi školou  a nově vystavěným obchodním domem Lidl. Námi vybudovaná zahrada představí žákům i široké veřejnosti problematiku vegetačních stupňů zastoupených  v naší krajině. </t>
  </si>
  <si>
    <t>12ZPD05-0015</t>
  </si>
  <si>
    <t>Muzeum přírody Český ráj o. s.</t>
  </si>
  <si>
    <t>Setkávání s přírodou</t>
  </si>
  <si>
    <t>Projekt zahrnuje environmentální výukové programy, přednášky a exkurze, semináře, dále vytvoření nových stanovišť v muzejní zahradě a vytvoření osvětových a naučných  materiálů, ketré budou k dispozici na akcích a programech.</t>
  </si>
  <si>
    <t>12ZPD05-0016</t>
  </si>
  <si>
    <t>Mateřská škola, Hradec Králové, Kampanova 1488</t>
  </si>
  <si>
    <t>"Příroda ve školce"</t>
  </si>
  <si>
    <t>Cílem projektu je vybudování zahrady u mateřské školky do přírodě blízkého prostředí, které bude moci být využito ve výchovně-vzdělávacím procesu dětí. V rámci projektu budou vybudována nová stanoviště, zakoupeny didaktické pomůcky apod.</t>
  </si>
  <si>
    <t>12ZPD05-0017</t>
  </si>
  <si>
    <t>Dům dětí a mládeže, Rychnov nad Kněžnou, Karla Poláčka 88</t>
  </si>
  <si>
    <t>Do přírody s Déčkem</t>
  </si>
  <si>
    <t>Aktivity EVVO  v rámci DDM - víkendové a prázdninové pobyty, exkurze, semináře, pořádání akcí – Den Země, Den zvířat a Den dětí, otevřený  zookoutek během celého roku (a jeho údržba)kontaktní zvířata, nabídka zážitkových programů s přírodovědnou tématikou  pro školy a zájmové skupiny.</t>
  </si>
  <si>
    <t>12ZPD05-0018</t>
  </si>
  <si>
    <t>Základní škola Nové Město nad Metují, Komenského 15, okres Náchod</t>
  </si>
  <si>
    <t>Chceš-li být šťasten celý život, věnuj se své zahradě....</t>
  </si>
  <si>
    <t xml:space="preserve">Projekt řeší přeměna pozemku u školní zahrady - terénní úpravy spojené s odplevelením a opravou existujících zídek, vznik louky, jezírka, umístění budek pro různé druhy ptáků, pro veverky a drobné savce, ježčí pelíšek a zařízení pro hmyz - hmyzí hotel, velké stacionární krmítko apod. Veškerá budovaná stanoviště budou využita ve výuce žáků. </t>
  </si>
  <si>
    <t>12ZPD05-0019</t>
  </si>
  <si>
    <t>NO LIMITS, o.s.</t>
  </si>
  <si>
    <t>Lesní klub Mraveneček</t>
  </si>
  <si>
    <t>Projekt Lesní klub Mraveneček by měl rozšířit stávající aktivity neziskové organizace No Limits. Záměrem je přeměnit starý ovocný sad v zázemí pro děti ve věku od 2,5 do 7 let. V rámci projektu bude postaveva dřevěná kadibudka, skleník, kompostéry, čmelíny, ukázkový dům pro hmyz a také dětské hřiště z přírodních materiálů, vrbové stavby, levandulové bludiště a vše bude oploceno z části živým a z části dřevěným plotem s brankou.</t>
  </si>
  <si>
    <t>12ZPD05-0020</t>
  </si>
  <si>
    <t>Obec Červená Hora</t>
  </si>
  <si>
    <t>Přeměna zahrady MŠ v Červené Hoře</t>
  </si>
  <si>
    <t>Přemětem žádosti je revitalizace dětského hřiště v zahradě mateřské školy. Projektem bude řešeno nutné ozelenění zahrady a výměna nevyhovujícícch kovových herních prvků. Vypracovaný návrh na ozelenění je přílohou žádosti - jedná se především o výsadbu živého plotu podél sávajícího v délce 45 m a dále výsadbu 38 okrasných keřů.</t>
  </si>
  <si>
    <t>12ZPD05-0021</t>
  </si>
  <si>
    <t>NATURA VIVA</t>
  </si>
  <si>
    <t>Vzdělávací program Ptáci mokřadů v zoo</t>
  </si>
  <si>
    <t xml:space="preserve">Projekt zahrnuje výrobu 40.000 ks letáků umožňujících identifikaci mokřadních ptáků žijících v areálu ZOO Dvůr, dále letní představení Zvířata zblízka, programy se Zoolektorem a Pracovní listy. </t>
  </si>
  <si>
    <t>12ZPD05-0022</t>
  </si>
  <si>
    <t>Základní škola a Mateřská škola, Smidary, okres Hradec Králové</t>
  </si>
  <si>
    <t>Vybavení pro environmentální "zelenou" učebnu</t>
  </si>
  <si>
    <t xml:space="preserve">Vybavení učebny pro environmentální vzdělávání - nákup badatelských batůžků, výukových pomůcek a tereního vybavení. </t>
  </si>
  <si>
    <t>12ZPD05-0023</t>
  </si>
  <si>
    <t>Dům dětí a mládeže Ulita Broumov, okres Náchod</t>
  </si>
  <si>
    <t>ENVIRONMENTÁLNÍ A EKOLOGICKÁ VÝCHOVA, VZDĚLÁVÁNÍ A OSVĚTA  DĚTÍ, MLÁDEŽE A VEŘEJNOSTI  NA BROUMOVSKU VE ŠKOLNÍM ROCE 2012 - 2013</t>
  </si>
  <si>
    <t>V rámci projektu se budou realizovat výukové programy pro školní kolektivy (třídy) z mateřských škol, základních škol, nižšího a vyššího gymnázia a jednorázové akce vzdělávacího a osvětového charakteru pro děti, mládež, dospělé a rodiče s dětmi a další veřejnost.</t>
  </si>
  <si>
    <t>12ZPD05-0024</t>
  </si>
  <si>
    <t>Krkonošská Poradenská a Informační, o. p. s.</t>
  </si>
  <si>
    <t>Od semínka po židli</t>
  </si>
  <si>
    <t>Projekt „Od semínka po židli“ je složen ze dvou částí, zaměřených na odlišné cílové skupiny. V první části „Stezka lesního moudra“ chceme pokračovat ve vzdělávání žáků základních a středních škol na Královédvorsku. Ve druhé části „Za tajemstvím lesa“ je naším cílem vzdělávat pedagogické pracovníky základních a středních škol a volnočasové pedagogy z Královédvorska.</t>
  </si>
  <si>
    <t>12ZPD05-0025</t>
  </si>
  <si>
    <t>Mikroregion Nechanicko, svazek obcí</t>
  </si>
  <si>
    <t>S přírodou si rozumíme</t>
  </si>
  <si>
    <t xml:space="preserve">Pro lepší poznání a porozumění si s přírodou jsme pro žáky všech základních a mateřských škol  na území mikroregionů Nechanicko a Urbanická brázda připravili programy v jejich školách zaměřené  třemi směry. První je správné chování ke zvířatům, druhý pokračování projektu Včely a med, třetí seznámení s odpadovým hospodařením přímo v reálu  v regionu. </t>
  </si>
  <si>
    <t>12ZPD05-0026</t>
  </si>
  <si>
    <t>Biskupské gymnázium Bohuslava Balbína a Základní škola a mateřská škola Jana Pavla II. Hradec Králové</t>
  </si>
  <si>
    <t>Ekosystémy</t>
  </si>
  <si>
    <t>Projekt je zaměřen na uskutečnění řady exkurzí (minimálně 5 vícedenních a 5 jednodenních exkurzí) zejména do biologicky cenných lokalit, součástí budou i dvě zahraniční expedice . Projekt dále zahrnuje výstavy, odborné přednášky, brigády a místní kola soutěže  Zelená stezka a zlatý list. Součástí projektu je vydání výukových materiálů: Ekosystémy, Zoologie a ekologie obratlovců, Přírodní poměry Francie a Švýcarska.</t>
  </si>
  <si>
    <t>12ZPD05-0027</t>
  </si>
  <si>
    <t>Učíme v souvislostech</t>
  </si>
  <si>
    <t xml:space="preserve">V rámci projektu budou realizovány jednotlivé výukové programy, cykly krátkodobých výukových programů a pobytové výukové programy zaměřené na poznávání přírody, ochranu prostředí a udržitelný způsob života pro cílové skupiny MŠ, 1.st.ZŠ, 2.st.ZŠ, SŠ a pobytové výukové programy pro 1.st.ZŠ, 2.st.ZŠ a SŠ. </t>
  </si>
  <si>
    <t>12ZPD05-0028</t>
  </si>
  <si>
    <t>Praktická enviromentální výuka v Podkrkonoší</t>
  </si>
  <si>
    <t xml:space="preserve">Vybudování prostředí, které přispěje ke zvyšování enviromentální gramotnosti obyvatel v regionu. Jedná se především o děti a mládež, pedagogy, laickou i odbornou veřejnost. </t>
  </si>
  <si>
    <t>12ZPD05-0029</t>
  </si>
  <si>
    <t>Junák - svaz skautů a skautek ČR, Královéhradecký kraj</t>
  </si>
  <si>
    <t>Vzdělávání vedoucích dětských oddílů a kolektivů vedení letních táborů v oblasti legislativy ochrany životního prostředí</t>
  </si>
  <si>
    <t>Cílem projektu je pomocí vydání příručky seznámit dobrovolníky, pracující především v Junáku (vedoucí oddílů, táborů, organizačních jednotek), s nejdůležitějšími ustanoveními práva životního prostředí, které se dotýkají jejich činnosti</t>
  </si>
  <si>
    <t>12ZPD05-0030</t>
  </si>
  <si>
    <t>ŠANGRI-LLA o.s.</t>
  </si>
  <si>
    <t>EKOCENTRUM Vamberk</t>
  </si>
  <si>
    <t xml:space="preserve">Projekt je zaměřen na zřízení EKOCENTRA ve městě Vamberk, které bude podporovat enviromentální gramotnost obyvatel v regionu. </t>
  </si>
  <si>
    <t>12ZPD05-0031</t>
  </si>
  <si>
    <t>Junák - svaz skautů a skautek ČR, středisko Dobráček Hostinné</t>
  </si>
  <si>
    <t>Naučná stezka Hostinné</t>
  </si>
  <si>
    <t xml:space="preserve">Projekt řeší rekonstrukci naučné stezky "Mravenčí stezka", dále vybudování dřevěných prvků a altánu na trase stezky. </t>
  </si>
  <si>
    <t>12ZPD05-0032</t>
  </si>
  <si>
    <t>Ornitologický park Josefovské louky - Josefovské louky pro lidi</t>
  </si>
  <si>
    <t>Projekt je rozdělen na tři hlavní části. První z nich zahrnuje realizaci pěti akcí pro širokou veřejnost, přípravu výukových vycházek pro děti ze základních škol a osvěta o Ornitologickém parku Josefovské louky.</t>
  </si>
  <si>
    <t>12ZPD05-0033</t>
  </si>
  <si>
    <t>Základní škola Dukelských bojovníků a mateřská škola, Dubenec</t>
  </si>
  <si>
    <t>Školní zahrada - živá učebnice</t>
  </si>
  <si>
    <t xml:space="preserve">Projekt řeší přeměnu stávajícího školního sadu a zahrady na vzdělávací prostor zejména pro potřeby environmentální výchovy, prvouky, přírodovědy, přírodopisu a včelařského kroužku. 
    </t>
  </si>
  <si>
    <t>12ZPD05-0034</t>
  </si>
  <si>
    <t>Vyšší odborná škola zdravotnická a Střední zdravotnická škola, Hradec Králové, Komenského 234</t>
  </si>
  <si>
    <t>EVVO aktivity nejen pro domov mládeže</t>
  </si>
  <si>
    <t xml:space="preserve">Projekt je rozdělen do čtyř částí a jeho hlavním cílem je dlouhodobé a mnohostranné působení na žáky a studenty v oblasti EVVO. Je zaměřen na zájem o své okolí, péči o zahradu a květiny v budově DM, zdravé stravování s využitím biopotravin a rozvíjení vzniklých tradic.
</t>
  </si>
  <si>
    <t>12ZPD05-0035</t>
  </si>
  <si>
    <t>Nadace Josefa a Zdeňky Vágnerových</t>
  </si>
  <si>
    <t>Trvalá expozice Josefa Vágnera - Environmentální centrum Nadace Josefa a Zdeňky Vágnerových</t>
  </si>
  <si>
    <t xml:space="preserve">Vybudování expozice Josefa Vágnera a vybudování environmentálního centra nadace.  Tato expozice bude sloužit, také jako environmentální centrum, které bude zajišťovat školní i mimoškolní výuku pro děti a dospělé a organizovat volnočasové aktivity pro širokou veřejnost. </t>
  </si>
  <si>
    <t>12ZPD05-0036</t>
  </si>
  <si>
    <t>Střední škola, Základní škola a Mateřská škola, Hradec Králové, Štefánikova 549</t>
  </si>
  <si>
    <t>Tři pé - plácek plný přírody</t>
  </si>
  <si>
    <t>Cílem projektu je využít skrytý plácek na školním pozemku již nyní využívaný k dětským hrám. Podpořit jeho přírodní hodnotu a přínos žákům tím, že ho pečlivě a s citem dotvoříme na hřiště přírodního typu. Cílem je zapojit žákydo procesu návrhu i realizace a pěstovat dětskou citlivost k přírodě.</t>
  </si>
  <si>
    <t>12ZPD05-0037</t>
  </si>
  <si>
    <t>INEX - SDA Kostelecké Horky</t>
  </si>
  <si>
    <t>Od větví ke kořenům a zemi</t>
  </si>
  <si>
    <t>Cílem projektu je podpořit a propagovat myšlenky udržitelného rozvoje, místního přírodního a kulturního bohatství a vztahu k místu, tradice a dovedností. Projekt zahrnuje především realizaci osvětových akcí, volnočasových aktivit, rekonstrukce Modrého domu a ekologické výukové programy</t>
  </si>
  <si>
    <t>12ZPD05-0038</t>
  </si>
  <si>
    <t>Ekologické vzdělávací programy pro základní, mateřské školy a mimoškolní zařízení pro děti</t>
  </si>
  <si>
    <t>Hlavním cílem projektu je realizovat vzdělávací semináře pro žáky základních škol v oblasti ekologického spotřebitelského chování a ekologického zemědělství, pro větší počet škol a mimoškolní zařízení,která se specializují na problematické skupiny dětí a mládeže.</t>
  </si>
  <si>
    <t>12ZPD05-0039</t>
  </si>
  <si>
    <t>Klimatická konference aneb vylepšení naší globální budoucnosti</t>
  </si>
  <si>
    <t>Projekt  zahrnuje inovativní informačně zábavné prvky učení. Konkrétními cíli projektu jsou: uspořádání 3 konferencí o klimatických změnách v ČR pro cca 150 - 200 žáků ZŠ a SŠ, vytvoření 3 druhů publikací, realizace 5 – 10 následných workshopů v ZŠ a SŠ v KHK a vznik metodiky výukového programu o klimatických změnách a jeho realizace.</t>
  </si>
  <si>
    <t>12ZPD05-0040</t>
  </si>
  <si>
    <t>Základní škola, Trutnov, Komenského 399</t>
  </si>
  <si>
    <t>Zelená školní učebna při ZŠ Komenského v Trutnově</t>
  </si>
  <si>
    <t xml:space="preserve">Hlavním úkolem projektu je přeměna části pozemku školy na školní zahradu a místo pro ekologickou výchovu. Dle návrhu v příloze žádosti bude instalován do zahrady školy dřevěný altán, jehož okolí bude dále upraveno (výsadba keřů, tůň, přenesení kompostu atd.). </t>
  </si>
  <si>
    <t>12ZPD05-0041</t>
  </si>
  <si>
    <t>Obec Křinice</t>
  </si>
  <si>
    <t>Pobyty dětí s envitomentální výchovou</t>
  </si>
  <si>
    <t>Cílem projektu je uspořádání 3 pobytů dětí  s environmentální a řemeslnou tématikou.</t>
  </si>
  <si>
    <t>12ZPD05-0042</t>
  </si>
  <si>
    <t>Environmentální osvěta a výchova široké veřejnosti</t>
  </si>
  <si>
    <t>Projekt zahrnuje řadu osvětových aktivit jako je zejména:Praktické zapojení do ochrany přírody , Pracovně-vzdělávací tábor pro mládež a dospělou část veřejnosti Olešenka - ovlivnění min. 130 osob), nejméně čtyři přírodovědné (zoologicko-botanické) exkurze pro veřejnost na biologicky zajímavé lokality východních Čech (ovlivnění min. 40 osob), environmentální osvěta (se zaměřením zejména na problematiku ochrany přírody) s využitím činnosti Záchranné stanice a Ekocentra Jaroměř.</t>
  </si>
  <si>
    <t>12ZPD05-0043</t>
  </si>
  <si>
    <t>"FURT VENKU !!"</t>
  </si>
  <si>
    <t>FURT VENKU ve Dvoře Králové nad Labem</t>
  </si>
  <si>
    <t xml:space="preserve">Vybudování zázemí a výukových pomůcek pro lesní mateřskou školku </t>
  </si>
  <si>
    <t>12ZPD05-0044</t>
  </si>
  <si>
    <t>Ekocentrum Violka, o. s.</t>
  </si>
  <si>
    <t>Skalami uvědoměle</t>
  </si>
  <si>
    <t>Projekt je zaměřen na rozvoj šetrnéhu cestovního ruchu v Teplickém skalním městě. Jedná se zejména o usměrnění pohybu a chování návštěvníků v oblasti s unikátními ekosystémy, kde na jaře hnízdí mnoho druhů vzácných ptáků. Školení průvodci zajistí, aby se návštěvníci v NPR chovali a pohybovali podle pravidel ochrany přírody</t>
  </si>
  <si>
    <t>12ZPD05-0045</t>
  </si>
  <si>
    <t>"Občanské sdružení Kohoutov"</t>
  </si>
  <si>
    <t>Rozpravy o člověku a krajině</t>
  </si>
  <si>
    <t xml:space="preserve">Cílem projektu Rozpravy o člověku a krajině je seznámit občany kraje F. A. Šporka (bývalé panství Choustníkovo Hradiště) se slavnou historií krajiny a potřebu její ochrany. Projekt zahrnuje přednáškové pásmo v roce 2012 a 2013, propagaci, Lidově řemeslný jarmark v Kohoutově, exkurze apod.
</t>
  </si>
  <si>
    <t>12ZPD05-0046</t>
  </si>
  <si>
    <t>Fara na Dotek-I. etapa realizace expozice</t>
  </si>
  <si>
    <t xml:space="preserve">V rámci projektu pořídíme zařízení a pomůcky technického charakteru dle zpracovaného libreta expozicedo Ekocentra DOTEK, které budou instalovány v nově rekonstuované budově Ekocentra Dotek. V rámci projektu proběhne evidence základního fondu dochovaných reálií vztahující se k tématu navržené expozice. </t>
  </si>
  <si>
    <t>12ZPD05-0047</t>
  </si>
  <si>
    <t>Zvýšení informovanosti zemědělců o možnostech ochrany ptáků zemědělské krajiny</t>
  </si>
  <si>
    <t xml:space="preserve">Cílem projektu je představit zemědělcům ptáky zemědělské krajiny a informovat je o možnostech podpory přírodě šetrného hospodaření včetně aktuální a připravované nabídky zemědělských dotací, finančních programů Ministerstva životního prostředí a dalších
dobrovolných finančně nenáročných úprav stávajícího
hospodaření s pozitivním přínosem pro rozvoj biodiverzity zemědělské krajiny.
</t>
  </si>
  <si>
    <t>12ZPD05-0048</t>
  </si>
  <si>
    <t>Středisko volného času Déčko, Náchod, Zámecká 243</t>
  </si>
  <si>
    <t>Zachraňme Zemi</t>
  </si>
  <si>
    <t>Společným cílem projektu ZACHRAŇME ZEMI je dlouhodobě zvyšovat environmentální gramotnost a motivovat obyvatele regionu k ekologickému chování napříč naším krajem i společností různými typy aktivit pro všechny věkové skupiny (Formou pravidelných akcí a výukových programů).</t>
  </si>
  <si>
    <t>12ZPD05-0049</t>
  </si>
  <si>
    <t>Park a zahrada života</t>
  </si>
  <si>
    <t>Projektem je řešena obnova a provoz centra ekologické výchovy pro Náchodsko v prostoru parku a zahrady Déčka Náchod - vybavenost pro programy ekologické výchovy a programy rozvoje osobnosti, provoz přírodovědné stanice s chovem domácích a exotických zvířat a pěstování původních rostlin v tomto regionu, realizace výukových programů s ekologickou tématikou pro školy i veřejnost .</t>
  </si>
  <si>
    <t>12ZPD05-0050</t>
  </si>
  <si>
    <t>Diakonie Broumov</t>
  </si>
  <si>
    <t>Výukový program - Hadráček</t>
  </si>
  <si>
    <t xml:space="preserve">Cílem projektu je realizovat osvětový program zaměřený na mateřské a základní školy a veřejnost s cílem podpořit program předcházení vzniku odpadu sběrem použitého textilu z domácností. Bude vytvořeno naučné video v délce 20 min a jeho 360 kopií,  bude distribuováno do mateřských a základní škol v Královéhradeckém kraji. </t>
  </si>
  <si>
    <t>12ZPD05-0051</t>
  </si>
  <si>
    <t>"Hledá se Smolíček, o. s."</t>
  </si>
  <si>
    <t>Kapradinka - stanice zájmových činností</t>
  </si>
  <si>
    <t xml:space="preserve">Hlavními formami stanice zájmových činností je Lesní mateřská škola, Lesní klub pro školáky či předškoláky a Lesní příměstský tábor - vybudování zázemí a výukových aktivit.
</t>
  </si>
  <si>
    <t>12ZPD05-0052</t>
  </si>
  <si>
    <t>"Všemi vjemy"</t>
  </si>
  <si>
    <t>Přeměna zahrady lesní mateřské školky U Tří veverek, EVVO pro děti a mládež</t>
  </si>
  <si>
    <t xml:space="preserve">Smyslem projektu je vytvoření ekologicky trvale udržitelného prostředí vhodného pro předškolní a environmentální vzdělávání a osvětu na zahradě lesní mateřské školy U Tří veverek. V zázemí vybudovaném při celkové rekonstrukci zahrady bude probíhat environmentální vzdělávání, výchova a osvěta v rámci lesní mateřské školky U Tří veverek a v rámci příměstských táborů v letních měsících. Zahrada a aktivity na ní realizované bude otevírána také širší veřejnosti při jednorázových a dlouhodobých akcích pro veřejnost, které navazují na již realizované akce. 
Součástí projektu je také vybudování dětského přírodního hřiště, které se rozhodla podpořit společnost Elektrárna Opatovice. </t>
  </si>
  <si>
    <t>12ZPD05-0053</t>
  </si>
  <si>
    <t>Dvanáct opic, s.r.o.</t>
  </si>
  <si>
    <t>FILM A ŠKOLA - O zvířatech a lidech očima obyvatel královéhradeckého kraje</t>
  </si>
  <si>
    <t xml:space="preserve">Projekt poskytne zdarma více jak 1500 účastníkům z více jak 100 organizací v KHK dvě inovativní EVVO aktivity, které zkvalitní vzdělávací proces a rozšíří nabídku veřejnosti o nové možnosti, které v KHK prozatím chybí.
První aktivitou je vydání a distribuce česko-anglického ilustrovaného sborníku „O zvířatech a lidech očima 20 autorů různých profesí“, druhou aktivitou je metodika práce se sborníkem formou e-learningu i ve spolupráci s partnery.
</t>
  </si>
  <si>
    <t>12ZPD05-0054</t>
  </si>
  <si>
    <t>Hana Benešová</t>
  </si>
  <si>
    <t>miriENGLISH - mateřská škola</t>
  </si>
  <si>
    <t>Vybudování environmentální zahrady při MŠ miriENGLISH,která bude celkově rozvíjet vnímání světa dětí.Tato zahrada dotvoří celek koncepce předškolního vzdělávání naší MŠ.</t>
  </si>
  <si>
    <t>12ZPD01-0001</t>
  </si>
  <si>
    <t>Obec Podbřezí</t>
  </si>
  <si>
    <t>Protipovodňová opatření na toku Dědina v obci Podbřezí v lokalitě školy pod silničním mostem</t>
  </si>
  <si>
    <t>Hlavním cílem projektu je zpracovat velmi kvalitní projektovou dokumentaci, která zaručí ochranu dotčeného území a staveb před prudkými povodňovými přívaly dravé vody. Zároveň musí být navržená stavba velmi citlivě zasazena do zdejší přírody. Neposledním cílem je rozumná cena při realizaci vlastního díla.</t>
  </si>
  <si>
    <t>12ZPD01-0002</t>
  </si>
  <si>
    <t>Obec Výrava</t>
  </si>
  <si>
    <t>Varovný a informační systém obyvatelstva a protipovodňová opatření pro obec Výrava</t>
  </si>
  <si>
    <t>28.12.2012</t>
  </si>
  <si>
    <t>12ZPD01-0003</t>
  </si>
  <si>
    <t>Obec Bukovice</t>
  </si>
  <si>
    <t>Protipovodňové opatření na Pěkovském potoku - zpracování projektové dokumentace k územnímu a stavebnímu řízení</t>
  </si>
  <si>
    <t>Předmětem akce je vybudování suchého poldru vč. vybudování stavidla na toku Pěkovského potoku v lokalitě nad bytovou zástavbou obce Bukovice. Protipovodňové opatření je v návrhu řešeno studií "Převedení vod Pěkovského potoka vč. přítoků přes obec Bukovice", kterou zpracovala Agroprojekce Litomyšl v r. 2004.</t>
  </si>
  <si>
    <t>12ZPD01-0004</t>
  </si>
  <si>
    <t>Obec Slatina nad Zdobnicí</t>
  </si>
  <si>
    <t>Slatina nad Zdobnicí - studie odtokových poměrů</t>
  </si>
  <si>
    <t>12ZPD01-0005</t>
  </si>
  <si>
    <t>Obec Kvasiny</t>
  </si>
  <si>
    <t>Kvasiny - studie odtokových poměrů</t>
  </si>
  <si>
    <t>12ZPD01-0006</t>
  </si>
  <si>
    <t>Město Dobruška</t>
  </si>
  <si>
    <t>Městský bezdrátový rozhlas</t>
  </si>
  <si>
    <t>25.01.2012</t>
  </si>
  <si>
    <t>29.03.2013</t>
  </si>
  <si>
    <t>12ZPD01-0007</t>
  </si>
  <si>
    <t>Obec Černíkovice</t>
  </si>
  <si>
    <t>Protipovodňová ochrana obce Černíkovice - studie odtokových poměrů</t>
  </si>
  <si>
    <t>31.08.2012</t>
  </si>
  <si>
    <t>12ZPD01-0008</t>
  </si>
  <si>
    <t>Protipovodňová opatření v Pulicích</t>
  </si>
  <si>
    <t>20.08.2013</t>
  </si>
  <si>
    <t>12ZPD01-0009</t>
  </si>
  <si>
    <t>Obec Úlibice</t>
  </si>
  <si>
    <t>Varovný a informační systém pro obec Úlibice a Řeheč</t>
  </si>
  <si>
    <t>Obcí Řeheč, která spadá pod OÚ Úlibice, prochází Úlibický potok, který každoročně při jarním tání opouští koryto a vystupuje do okolních luk a pozemků.Současná situace neumožňuje včasné informování obyvatel obce Řeheč o stavu vodního toku, případně o hrozícím nebezpeční povodní.Nově vybudovaný systém bezdrátového rozhlasu umožní včasné informování obyvatel a je součást jednotného systému vyrozumění a varování GŘ HZS ČR.</t>
  </si>
  <si>
    <t>12ZPD02-0001</t>
  </si>
  <si>
    <t>Nákup kontejneru na použitý textil a revitalizace pevných stanovišť pro tříděný sběr</t>
  </si>
  <si>
    <t>12ZPD02-0002</t>
  </si>
  <si>
    <t>Dobrovolný svazek obcí mikroregion Bělá</t>
  </si>
  <si>
    <t>Třídíme - šetříme.</t>
  </si>
  <si>
    <t>Cílem projektu je naplňování zákona č. 185/2001 Sb. a prováděcích vyhlášek k tomuto zákonu v obcích Mikroregionu Bělá. Vlastní realizací projektu dojde k rozšíření počtu sběrných nádob na plasty, přičemž budou zároveň separovány tetrapakové obaly a dále k instalování sběrných kontejnerů na papír.Tyto kroky chceme činit v rámci potřebných opatření při rozšiřování průmyslové zóny Solnice - Kvasiny, kdy dopad zvyšování počtu obyvatel i zaměstnanců ŠKODA Kvasiny se jednoznačně začíná projevovat na množství produkovaných odpadů. V těchto souvislostech je evidentní i nárust počtu svozových nádob - popelnich na komunálníc odpad u produkujících domácností.</t>
  </si>
  <si>
    <t>12ZPD02-0003</t>
  </si>
  <si>
    <t>Město Rychnov nad Kněžnou</t>
  </si>
  <si>
    <t>Projektová dokumentace pro Kompostárnu Rychnov nad Kněžnou</t>
  </si>
  <si>
    <t>12ZPD02-0004</t>
  </si>
  <si>
    <t>Obec Orlické Záhoří</t>
  </si>
  <si>
    <t>Třídit se dá kdekoliv.</t>
  </si>
  <si>
    <t>12ZPD02-0005</t>
  </si>
  <si>
    <t>Technické služby města Jičína</t>
  </si>
  <si>
    <t>Rekonstrukce haly třídění - 2. etapa</t>
  </si>
  <si>
    <t>12ZPD02-0006</t>
  </si>
  <si>
    <t>Město Dvůr Králové nad Labem</t>
  </si>
  <si>
    <t>Rozvoj integrovaného systému nakládání s komunálními odpady s prioritou zvýšení efektivity separace využitelných odpadů (bioodpad, papír, plast, sklo, nápojové kartony)</t>
  </si>
  <si>
    <t>12ZPD02-0007</t>
  </si>
  <si>
    <t>ODPADY s.r.o.</t>
  </si>
  <si>
    <t>Pořízení úložných boxů a manipulačmí techniky</t>
  </si>
  <si>
    <t>01.08.2012</t>
  </si>
  <si>
    <t>30.08.2013</t>
  </si>
  <si>
    <t>Úložní plastové boxy 500 l, typ 6033 jsou pro zajištění nakládání s olověnými akumulátory, bateriemi a dalšími nebezpečnými odpady, Boxy jsou určeny pro nakládání s těmito druhy odpadů a konstrukčně řešeny pro manipulaci a převoz těchto komodit.Vysokozdvižný vozík Desta  3,5 t je určen pro veškerou manipulaci s lisovaným odpadem (balíky 300 až 500 kg) a dalšími komoditami - roční množství 500 až 1000 t</t>
  </si>
  <si>
    <t>12ZPD02-0008</t>
  </si>
  <si>
    <t>Město Vrchlabí</t>
  </si>
  <si>
    <t>Zpevnění míst pod kontejnery na tříděné odpady - Vrchlabí</t>
  </si>
  <si>
    <t>Cílem projektu je zkvalitnění jednotlivých stanovišť ve smyslu zpevnění míst pod kontejnery. Důvodem je zlepšení technické obslužnosti a estetické hledisko. Některá stanoviště jsou umístěna na nezpevněných travnatých plochách nebo částečně zpevněných drtí. Tato skutečnost ztěžuje úklid odpadů okolo kontejnerů, střepů skla a zejména odklízení sněhu v zimním období. Pokud sníh není možné odklidit, dochází k přimrznutí zvonových kontejnerů a následný problém s jejich vyvážením. Jelikož jsou navržená místa rozprostřena po celém Vrchlabí, má tento projekt význam pro celé město, tedy pro cca. 13 000 obyvatel.</t>
  </si>
  <si>
    <t>12ZPD02-0009</t>
  </si>
  <si>
    <t>KERSON spol. s r.o.</t>
  </si>
  <si>
    <t>Kompostárna Dobré</t>
  </si>
  <si>
    <t>12ZPD02-0010</t>
  </si>
  <si>
    <t>Obec Hřibiny - Ledská</t>
  </si>
  <si>
    <t>Sběrný dvůr pro odpady Hřibiny-Ledská</t>
  </si>
  <si>
    <t>12ZPD02-0011</t>
  </si>
  <si>
    <t>Obec Záměl</t>
  </si>
  <si>
    <t>ZKVALITNĚNÍ SYSTÉMU NAKLÁDÁNÍ S ODPADY V OBCI ZÁMĚL</t>
  </si>
  <si>
    <t>01.10.2013</t>
  </si>
  <si>
    <t>12ZPD02-0012</t>
  </si>
  <si>
    <t>Město Nové Město nad Metují</t>
  </si>
  <si>
    <t>Podzemní a nadzemní kontejnerová stání - projektová dokumentace</t>
  </si>
  <si>
    <t>14.12.2012</t>
  </si>
  <si>
    <t>Cílem projektu je  získání projektové dokumentace na realizaci celkem 2 podzemních a 7 nadzemních kontejnerových stání na separaci plastů, papíru, bílého a barevného skla a nápojových kartonů  v rámci revitalizace systému odpadového hospodářství v Novém Městě nad Metují. Výhody podzemních kontejnerových stání jsou v úspoře místa, v moderním a velice vzhledném provedení, ve snížení hluku při plnění kontejnerů a znepřístupnění nádob k přebírání odpadů.</t>
  </si>
  <si>
    <t>12ZPD02-0013</t>
  </si>
  <si>
    <t>Obec Žďárky</t>
  </si>
  <si>
    <t>Deponie zahradních přebytků</t>
  </si>
  <si>
    <t>12ZPD02-0014</t>
  </si>
  <si>
    <t>ODEKO s.r.o.</t>
  </si>
  <si>
    <t>ZKVALITNÉNÍ SYSTÉMU NAKLÁDÁNÍ S BRKO NA ÚZEMÍ SVOZOVÉ OBLASTI SPOLEČNOSTI ODEKO s.r.o.</t>
  </si>
  <si>
    <t>12ZPD02-0015</t>
  </si>
  <si>
    <t>Diakonie Broumov, s.r.o.</t>
  </si>
  <si>
    <t>Kontejnerový sběr použitého textilu a obuvi za učelem jeho dalšího využití</t>
  </si>
  <si>
    <t>25.06.2012</t>
  </si>
  <si>
    <t>17.12.2012</t>
  </si>
  <si>
    <t>12ZPD03-0001</t>
  </si>
  <si>
    <t>Podpora Záchranné stanice pro handicapované živočichy z volné přírody v Libštátě</t>
  </si>
  <si>
    <t>Cílem tohoto projektu je získat finance na vlastní provoz stanice a zajistit tak péči o handicapovaná zvířata z volné přírody ze severozápadní části Královehradeckého kraje.</t>
  </si>
  <si>
    <t>12ZPD03-0002</t>
  </si>
  <si>
    <t>SALAGRO TOUR, spol. s r.o.</t>
  </si>
  <si>
    <t>Lesní park pod Zvičinou</t>
  </si>
  <si>
    <t>12ZPD03-0003</t>
  </si>
  <si>
    <t>TYTO</t>
  </si>
  <si>
    <t>Ochrana a podpora silně ohroženého motáka lužního s účastí zemědělské veřejnosti.</t>
  </si>
  <si>
    <t>15.12.2012</t>
  </si>
  <si>
    <t>Cílem projektu je aktivní ochrana silně ohroženého druhu motáka lužního v
zemědělských kulturách Královéhradeckého kraje - HK, JC, NA, RK, označení
nalezených hnízd a jejich zabezpečení před vysečením po dohodě
s vlastníkem/nájemcem pozemku. Všechna nalezená hnízda budou zabezpečena pachovou
bariérou odpuzující srstnatého predátora a chráněna před vysečením a predací ohrádkou
z pletiva zhotovené kolem hnízda, oplůtek o půdorysu 2x2 m.</t>
  </si>
  <si>
    <t>12ZPD03-0004</t>
  </si>
  <si>
    <t>Ochrana a podpora genofondu sovy pálené v Královéhradeckém kraji za aktivní účasti zemědělské veřejnosti.</t>
  </si>
  <si>
    <t>Cílem projektu je aktivní ochrana, podpora a posílení sovy pálené v jejím přirozeném prostředí, v areálech zemědělských farem Královéhradeckého kraje na území okresů HK, JC, RK (území o rozloze celkem 2 143 km2), spočívající v kontrole, údržbě a zajištění funkčnosti stávající sítě 208 hnízdních budek. Cílovou skupinou projektu je zemědělská veřejnost.</t>
  </si>
  <si>
    <t>12ZPD03-0005</t>
  </si>
  <si>
    <t>Obec Vysoká nad Labem</t>
  </si>
  <si>
    <t>Odborná péče o zvláště chráněné druhy živočichů a rostlin ve Vysoké nad Labem v lokalitě Milíř</t>
  </si>
  <si>
    <t>12ZPD03-0006</t>
  </si>
  <si>
    <t>MS Okrouhlík</t>
  </si>
  <si>
    <t>Rozšíření podmínek pro posílení populace koroptve polní v honitbě MS Okrouhlík</t>
  </si>
  <si>
    <t>12ZPD03-0007</t>
  </si>
  <si>
    <t>Zvýšení ochrany a péče o populaci kriticky ohroženého druhu raka říčního</t>
  </si>
  <si>
    <t>Cílem projektu je zvýšení ochrany kriticky ohroženého živočišného druhu raka říčního v odchovně Krábčice formou náhradních opatření z popisu projektu. Správným cílem by logicky měla být reintodukce raka do schválených lokalit, ale podmínky stanovené Agenturou ochrany přírody a krajiny Hradec Králové jsou pro naši firmu nesplnitelné. Z těchto důvodů chceme jít cestou pro nás ekonomicky zvladatelnou. Zvýšení ochrany v odchovně by mělo vést ke snížení možných zooveterinárních nebezpečí.</t>
  </si>
  <si>
    <t>12ZPD03-0008</t>
  </si>
  <si>
    <t>Obec Stěžery</t>
  </si>
  <si>
    <t>Stěžery - biokoridor Stěžírky</t>
  </si>
  <si>
    <t>Realizací záměru budou docíleny následující cíle a ekologické efekty:- zřízení funkčního biokoridoru a dvou funkčních biocenter v ploše a základních parametrech vymezených v ÚPD- zvýšení ekologické a estetické úrovně řešeného území, zlepšení funkčních parametrů významného krajinotvorného  prvku (tok a niva Plačického potoka)- obnova přírodě blízkých nivních a potočních biotopů- podpora samočistících funcí vodního toku- zajištění přirozeného režimu průchodu vod a částečné zvýšení retence vody v území- vytvoření příznivých podmínek pro biotu vázanou na vodní a mokřadní biotopy, zvýšení stanovištní a druhové diverzity území- obnova historické vodní nádrže (funkční prvek biokoridoru)</t>
  </si>
  <si>
    <t>12ZPD03-0009</t>
  </si>
  <si>
    <t>Záchrana ohrožených živočichů prostřednictvím Záchranné stanice Jaroměř</t>
  </si>
  <si>
    <t>Cílem projektu je záchrana ohrožených živočichů, to znamená převážně léčení a opětovný návrat zraněných volně žijících živočichů zpět do volné přírody a předcházení ohrožení volně žijících živočichů ze strany člověka. Díky projektu bude přijato a ošetřeno cca 450 - 500 ex. lidskou činností ohrožených a zraněných volně žijících živočichů z toho více jak polovina bude po vyléčení a rekonvalescenci úspěšně navrácena do volné přírody. Péče o zraněné živočichy probíhá non-stop, stejně jako příjem nových pacientů či odborné poradenství.Součástí projektu je i rekonstrukce voliér a úprava vnitřních prostor tak, aby více vyhovovaly potřebám léčení, rekonvalescensce a návratu ohrožených volně žijících živočichů zpět do volné přírody.</t>
  </si>
  <si>
    <t>12ZPD03-0010</t>
  </si>
  <si>
    <t>Ornitologický park Josefovské louky - dokumentace pro další etapu - program 03/2012</t>
  </si>
  <si>
    <t>Tento projekt je součástí dlouhodobého projektu "Ornitologický park Josefovské louky", jehož cílem je vytváření prostředí pro mokřadní druhy ptáků na ploše cca 76 ha. Plocha ornitologického parku je v územním plánu Města Jaroměře navržena pro ochranu přírody. Cílem tohoto projektu je příprava technických projektových dokumentací pro další realizační etapy Ornitologického parku Josefovské louky, konkrétně vyčištění a úpravu hlavního zavlažovacího kanálu a zpracování vodohospodářského manipulačního řádu.</t>
  </si>
  <si>
    <t>Program</t>
  </si>
  <si>
    <t>Počet žádostí</t>
  </si>
  <si>
    <t>Celkový rozpočet projektů</t>
  </si>
  <si>
    <t>12ZPD01</t>
  </si>
  <si>
    <t>Protipovodňová ochrana</t>
  </si>
  <si>
    <t>12ZPD02</t>
  </si>
  <si>
    <t>12ZPD03</t>
  </si>
  <si>
    <t>Ochrana přírody a krajiny</t>
  </si>
  <si>
    <t>12ZPD05</t>
  </si>
  <si>
    <t>Environmentální výchova, vzdělávání a osvěta</t>
  </si>
  <si>
    <t>12ZPD06</t>
  </si>
  <si>
    <t>Praktická péče o přírodní prostředí, zdroje a produkty</t>
  </si>
  <si>
    <t>12ZPD07</t>
  </si>
  <si>
    <t>Propagace životního prostředí a zemědělství</t>
  </si>
  <si>
    <t>Souhrnná tabulka žadatelů 12ZPD</t>
  </si>
  <si>
    <t xml:space="preserve">Obec Výrava má zájem o vybudování systému včasného varování před možnými záplavami a povodněmi. Obcí Výrava protéká Výravský potok do kterého se ve středu obce v nejnižším místě vlévá Libnikovský potok. Oba toky již několikrát ohrozily svým rozlitím části obce. Pro varování a vyrozumění obyvatelstva při krizových událostech, např. v době povodní apod. je současný 100 V drátový systém jednoznačně nepoužitelný. Navrhované práce a dodávky komponentů systému splní náročné požadavky varování a vyrozumění obyvatelstva při krizových událostech. </t>
  </si>
  <si>
    <t xml:space="preserve">Předmětem žádosti o přidělení podpory z dotačního programu Protipovodňová ochrana je zajištění 1. etapy projektu, tj. vypracování studie odtokových poměrů pro návrhové varianty protipovodňových a protierozních opatření v obci Slatina nad Zdobnicí.Předmětem studie odtokových poměrů je zpracování matematického modelu pro navrhovaná protipovodňová opatření a zhodnocení jejich účinnosti pro obec Slatina nad Zdobnicí. Výstupem studie bude konkrétní zadání územně - technických parametrů vybraných staveb jako podklad pro zahájení 2. etapy přípravy (dokumentace k územnímu řízení).Zdobnice protéká intravilánem obce Slatina nad Zdobnicí v ř.km. 10,500 - 13,000. Významná část zastavěného území obce se rozkládá v nivě Zdobnice a je potencionálně ohrožena povodněmi při periodicitě průtoků nad Q5. </t>
  </si>
  <si>
    <t xml:space="preserve">Předmětem žádosti je zajištění první etapy projektu, tj. studie odtokových poměrů.Předmětem studie odtokových poměrů je zpracování matematického modelu pro navrhovaná protipovodňová opatření a zhodnocení jejich účinnosti pro obec Kvasiny. Výstupem studie bude konkrétní zadání územně - technických parametrů vybraných staveb, jako podklad pro zahájení druhé etapy přípravy (dokumentace k územnímu řízení).Vodní tok Bělá protéká intravilánem obce Kvasiny v ř. km 15,100 - 18,700. Významná část zastavěného území obce se rozkládá v nivě Bělé a je potencionálně ohrožena povodňovými průtoky při periodicitě průtoků již od Q5. </t>
  </si>
  <si>
    <t xml:space="preserve">Bude nakoupen systém bezdrátového rozhlasu, na střeše budovy úřadu bude připevněna tyčová vysílací anténa, kde se pomocí kabelu propojí s vysílačem a odbavovacím pracovištěm AMO, které umožní ovládání stávajících vekovních přijímačů BOR 2. Vysílací zažízení umožní mimo jiné i nastavit hlášení bez přítomnosti obsluhy. Při krizových situacích (např. povodní a záplav, splachů půdy vněkterých lokalitách při táních sněhu atd. ) bude moci opakovat hlášení pro obyvatelstvo a to i do značně odlehlých oblastí Dobrušska. V těchto částech budou instalovány venkovní přijímače v počtu 5 ks, doplněné o 10 tlakových reproduktorů. Tyto budou umístěné na sloupy VO, nebo NN. Pro včasná varování bude využíván tento nový bezdrátový rozhlas, který zajistí informování včech odlehlých oblastí Dobrušska. </t>
  </si>
  <si>
    <t>Předmětem žádosti o přidělení podpory z dotačního programu Protipovodňová ochrana je zajištění 1. etapy projektu, tj. vypracování studie odtokových poměrů pro návrhové varianty protipovodňových a protierozních opatření v obci Černíkovice.Obec Černíkovice je ohrožena průchodem velkých vod a v nedávné minulosti zde došlo při povodních ke škodám na majetku. Kromě zatopení obytných domů dochází i k ohrožení domů a technické infrastruktury postupnou erozí břehů.Zájmové území je vymezeno záplavovým územím toku Bělá ř.km. 9,0 - 13,5 v úseku obce Černíkovice. Tok Bělá (ČHP 1 - 02 - 01 - 060/0) pramení v oblasti Deštného v Orlických horách. Povodí má horský charakter s malým potenciálem pro přirozenou retenci a transformaci povodňových vln souběžně s vysokými srážkovými úhrny.</t>
  </si>
  <si>
    <t xml:space="preserve">Cílem projektu je vyřešení protipovodňových opatření v městské části Pulice, kde pravidelně každoročně dochází k rozlivům vody a splachům půdy při déletrvajících deštích, při jarních táních sněhu i náhlých přívalových deštích. Situace je dlohá léta neřešena, největší povodně, které zde byly (rok 1998, 2000, 2006, 2011) zabírají sice velká území, nicméně splachováním orné půdy mezi domy a ke břehům potoka Dědina je zanášeno koryto potoka, které i přes snahu správce toku páchají velké následky i po dolním toku (Pohoří, České Meziříčí atd.). Příčiny lokálních povodní a jejich odstranění má řešit tato dokumentace. </t>
  </si>
  <si>
    <t>12ZPD02 Nakládání s odpady a ochrana ovzduší</t>
  </si>
  <si>
    <t>Nakládání s odpady a ochrana ovzduší</t>
  </si>
  <si>
    <t>12ZPD01 Protipovodňová ochrana</t>
  </si>
  <si>
    <t xml:space="preserve">Předmětem projektu je zvýšení dostupnosti sběru vytříděných recyklovatelných složek komunálního odpadu na území města Česká Skalice a doplnění kontejnerem na použitý textil.  Nový  kontejner na použitý textil bude umístěn na sběrném dvoře v České Skalici a bude sloužit na sběr použitého ošacení. Takto darovaný (sebraný) se bude odvážet do diakonie Broumov, kde ho zaměstnanci diakonie přetřídí na věci použitelné k humanitárním účelům do výdejních středisek a na věci k dalšímu průmyslovému zpracování. Město Česká Skalice provozuje celkem 24 stanovišť, ne na všech jsou umístěny kontejnery na každou komoditu. Nyní město  provozuje 80 sběrných nádob, z toho na vytříděný plast 33 ks, na vytříděný papír 20 ks a na vytříděné sklo 27 ks. Sběrné nádoby - kontejnery jsou částečně ve vlastnictví města (52 ks) a část je pronajata za nájemné (28 ks). Jelikož nájemné je pro město neekonomické, chce touto revitalizací rozšířit , doplnit a obnovit počet nádob - nákupem nových kontejnerů. Jedná se o nákup nových  24 ks kontejnerů na plast, 9 ks kontejnerů na sklo a 13 ks kontejnerů na papír. </t>
  </si>
  <si>
    <t xml:space="preserve">Předmětem projektu je zpracování projektové dokumentace pro výstavbu kompostárny pro město Rychnov nad Kněžnou. Jedná se o geodetické zaměření lokality a kompletní projektovou přípravu, tzn. projektovou dokumentaci pro územní řízení a projektovou dokumentaci pro stavební řízení včetně položkových rozpočtů.Realizací projektu kompostárny jihozápadně od města  dojde k vytvoření uceleného systému nakládání s bioodpadem. Kompostárna bude přijímat odpady od občanů a z údržby veřejné zeleně na území města. </t>
  </si>
  <si>
    <t>Projekt by spočíval v nákupu 12 ks nádob na tříděný odpad a vytvoření 4 sběrných hnízd se zastřešením. Nádoby budou na plast, papír a dělené na sklo barevné a čiré. Sběrná hnízda budou zastřešena přístřeškem, který ochrání nádoby proti sněhu a dešti, ale zároveň proti větru a nebude odpad odlétat až do sousedního Polska. Není hezké pozorovat létající papíry a plastové lahve, jak poletují po louce, nebo po lese a je dost náročné je potom uklidit. Ve sběrných hnízdech budou umístěny nádoby na tříděný odpad i na sběr směsného komunálního odpadu pod jednou střechou.</t>
  </si>
  <si>
    <t xml:space="preserve">Jedná se o rekonstrukci stávajícího objektu ocelové haly ( tzv. HARD systém ), která leží uvnitř současného provozního areálu sběrného dvora v Jičíně.  V  objektu haly je v části umístěna třídící linka na odpad včetně lisu a v části odpad určený k třídění. Hala leží na stavební parcele p.č. 3345 a je přístupná z areálových zpevněných komunikací. Nosná ocelová konstrukce haly je tvořená ze svařovaných uzavřených tenkostěnných profilů. </t>
  </si>
  <si>
    <t xml:space="preserve">Bude zakoupeno celkem cca 100 ks kompostérů plastových (např. K390 nebo K720) a dřevěných (1000 nebo 2000 l), případně větších zamykatelných komunitních kompostérů v konkrétních počtech dle skutečného zájmu občanů (bude zjištěno předem pomocí ankety). Občanům z bytových domů (bytovým družstvům, společenstvím vlastníků bytových jednotek) bude umožněno komunitní kompostování v kompostérech. Pronájem kompostéru na 5 let bude pro občany činit cca 10% z pořizovací ceny kompostéru (dle skutečné velikosti kompostéru), pro školská zařízení bude zdarma. Štěpkovače budou půjčovány zdarma. Po uplynutí uvedených 5-ti let přejdou domovní kompostéry za symbolickou 1 Kč do vlastnictví nájemce.
Dále bude zavedeno třídění odpadů (plasty, nápojové kartony, papír, sklo) ve veřejných sportovních zařízeních, která jsou ve vlastnictví města (jedná se o koupaliště a letní a zimní stadion). </t>
  </si>
  <si>
    <t xml:space="preserve">Hlavním cílem projektu ve vybudovat kompostárnu, která zde v blízkosti nikde není. Kompostárna by sloužila výhradně ke zpracování biologicky rozložitelných materiálů převážně původem ze zemědělské a lesní činnosti, z údržby zelených ploch a ze stavební činnosti. </t>
  </si>
  <si>
    <t xml:space="preserve">Jedná se o výstavbu zařízení pro nakládání s odpady „SBĚRNÝ DVŮR“ umístěný v k.ú Velká Ledská.
Sběrný dvůr je zařízením určeným ke sběru a shromažďování „ostatních“, a „nebezpečných“ odpadů, které vzniknou při činnostech v domácnosti. Do sběrného dvoru budou odpady odkládat jen občané obcí Hřibiny – Častolovice, Ledská, Olešnice, Lično, Čestice a Libel, kteří nepodnikají jako fyzické či právnické osoby. Podnikatelské subjekty mohou předávat odpad dle stanoveného ceníku nebo na základě sjednané smlouvy s provozovatelem zařízení nebo subjektem smluvně vázaným na provozovatele. </t>
  </si>
  <si>
    <t xml:space="preserve">Projekt je rozdělen na dvě etapy. V první etapě proběhne nákup zařízení pro zkvalitnění služeb již provozovaného sběrného dvora v obci Záměl p.p.č. 1091/1, 1091/2,  k.ú. Záměl. Jedná se o nákup sběrny nebezpečných odpadů a příslušenství, 1 ks velkoobjemového kontejneru na sběr BRKO, 1 ks velkoobjemového kontejneru na velkoobjemové odpady, 1 ks velkoobjemového kontejneru na stavební a demoliční odpady.V druhé etapě bude zahájena výstavba kompostárny (malé zařízení dle zákona o odpadech) v areálu sběrného dvora na p.p.č. 1091/1, k.ú. Záměl. </t>
  </si>
  <si>
    <t xml:space="preserve">Projekt se zaobírá výstavbou sběrného místa(deponií) rostlinných zbytků, které jsou produkovány v katastr. území Žďárky. V současné době je odpad kompostován u rodinných domů, ukládán do sběrných nádob a odvážen na skládku komunálního odpadu, pálen nebo ukládán na nevhodná místa v obci. Zde bude odpad tříděn dle jednotlivých skupin a upravován tak, aby při odvozu byla maximálně využita ložná plocha kontejneru (předpokládá se odvoz větší části odpadu do kompostárny). Vzhledem k tomu, že stavba navazuje na místní hřbitov, součástí projektu je vytvoření sběrného místa pro hřbitovní odpad, které se nachází uvnitř vybudovaného sběrného místa rostl. zbytků. </t>
  </si>
  <si>
    <t xml:space="preserve">Cílem tohoto projektu bude zajistit finanční prostředky ve výši 1.360.000,- Kč na zkvalitnění systému odděleného sběru biologicky rozložitelných komunálních odpadů na území svozové oblasti společnosti ODEKO s.r.o. na nákup traktoru s odpovídajícím výkonem a s čelním nakladačem,  pro zajištění provozu mobilního zařízení na zpracování BRKO.  Nákupem nové techniky zajistit potřebné podmínky provozu kompostárny v Lípě nad Orlicí a zlepšit podmínky mobilních svozů BRKO na území svozové oblasti.
Náš projekt umožňuje oddělené shromažďování, sběr, svoz a využití BRKO vznikajících na území regionu (12 obcí). </t>
  </si>
  <si>
    <t xml:space="preserve">Předmětem projektu je nákup a rozmístění 13 ks kontejnerů o objemu 14m3 a 18 ks kontejnerů o objemu 4m3. Předpokládaná cena většího kontejnerů je 35 000 Kč/kus (bez DPH) a menšího 15 000 Kč/kus ( bez DPH) (viz příloha č.7,8- foto kontejnerů)Spádovou oblastí projektu jsou vybraná města Královéhradeckém kraji o celkovém počtu 198 542 obyvatel, ve kterých budou rozmístěny kontejnery (viz příloha č.4) Jedná se o  města, která projevila zájem o umístění sběrných kontejnerů na svém území, ale jejich finanční možnosti jim neumožňují zakoupení kontejnerů. </t>
  </si>
  <si>
    <t>Realizací projektu dojde k vytvoření Lesního parku na území cca 0,5 ha s důrazem na vegetaci přirozenou pro dané území, tj. zejména kyselá, svěží, obohacená a vlhká bučina, a to jak stromy, tak keře a byliny, vč. chráněných bylin v dané lokalitě. Projekt je koncipován jako informačně-edukativní prostředek pro širokou veřejnost s cílem zvýšení zájmu o stav životního prostředí díky komplexním informacím podaným nenásilnou a zajímavou formou pro laiky. Projekt klade důraz na proměny přírody v souvislosti s ročními obdobími – lesní park bude určen k celoročnímu využití.</t>
  </si>
  <si>
    <t xml:space="preserve">Vlastní projekt spočívá v asanačním (likvidace náletových dřevin) i regulačním (kosení a odstranění biomasy, pastva) managementu ploch, které jsou nejvýznamnější pro zvláště chráněné druhy rostlin a živočichů a to tradičními způsoby zemědělské péče. Pastva bude zajištěna (s důrazem na striktní zohlednění podmínek pro zdejší ohrožené druhy) smíšeným stádem koz a ovcí s využitím mobilního oplocení (systém solární panel, ohradník, zdroj, baterie) v kombinaci s přímým dozorem ovčáka.  Dále dojde k vytvoření podmínek pro zajištění další existence saproxylofágních druhů hmyzu výsadbou původních krajových odrůd třešní (vysokokmeny) a zbudováním speciálního broukoviště. </t>
  </si>
  <si>
    <t xml:space="preserve">Naším cílem v tomto projektu je posílit populaci koroptve polní, jejíž stavy přes dosavadní snahu stagnují. Pozorováním jsme zjistili, že populace koroptve polní se v honitbě často přimykají zejména k neudržovaným plochám průmyslových a výrobních areálů s křovinami a krytem ve Skladištní oblasti a v okolí areálu letiště v Hradci Králové. Z tohoto důvodu jsme v oblasti navazující na Skladištní oblast vysázeli v roce 2011 stromořadí s několika křovinatými remízky. Viz příloha. Obdobně bychom chtěli postupovat v severní části katastru Piletic a v katastru Ruseka v návaznosti na letištní areál s cílem vytvořit podmínky pro další rozšíření populace koroptve polní, zejména s ohledem na zhoršování životních podmínek v tomto prostoru odstraňováním přirozeného krytu při probíhající kultivaci areálu letiště. </t>
  </si>
  <si>
    <t>12ZPD03 Ochrana přírody a krajiny</t>
  </si>
  <si>
    <t>12ZPD05 Environmentální výchova, vzdělávání a osvěta</t>
  </si>
  <si>
    <t>12ZPD07 Propagace životního prostředí a zemědělství</t>
  </si>
  <si>
    <t>Pořádání 2 farmářských a řemeslných trhů v klášterní Zahradě v Broumově. Kromě nabídky kvalitních místních čerstvých surovin a regionálních produktů Broumovska bude ve spolupráci s dalšími organizacemi v regionu připraven doprovodný program (ekocentrum Violka, informační centra v regionu a další….).</t>
  </si>
  <si>
    <t>31.03.2012</t>
  </si>
  <si>
    <t>30.07.2012</t>
  </si>
  <si>
    <t>10.05.2012</t>
  </si>
  <si>
    <t>10.11.2013</t>
  </si>
  <si>
    <t>30.04.2013</t>
  </si>
  <si>
    <t>20.02.2013</t>
  </si>
  <si>
    <t>20.05.2012</t>
  </si>
  <si>
    <t>20.06.2013</t>
  </si>
  <si>
    <t>02.05.2012</t>
  </si>
  <si>
    <t>28.02.2013</t>
  </si>
  <si>
    <t>20.08.2012</t>
  </si>
  <si>
    <t>11.09.2013</t>
  </si>
  <si>
    <t>28.06.2013</t>
  </si>
  <si>
    <t>15.05.2012</t>
  </si>
  <si>
    <t>30.05.2013</t>
  </si>
  <si>
    <t>03.09.2012</t>
  </si>
  <si>
    <t>31.01.2013</t>
  </si>
  <si>
    <t>09.05.2012</t>
  </si>
  <si>
    <t>20.09.2012</t>
  </si>
  <si>
    <t>01.12.2013</t>
  </si>
  <si>
    <t>02.07.2012</t>
  </si>
  <si>
    <t>29.11.2013</t>
  </si>
  <si>
    <t>01.01.2013</t>
  </si>
  <si>
    <t>24.01.2012</t>
  </si>
  <si>
    <t>08.03.2012</t>
  </si>
  <si>
    <t>05.03.2012</t>
  </si>
  <si>
    <t>14.03.2012</t>
  </si>
  <si>
    <t>26.12.2012</t>
  </si>
  <si>
    <t xml:space="preserve">Doporučeno </t>
  </si>
  <si>
    <t>Doporučeno</t>
  </si>
  <si>
    <t>Investice</t>
  </si>
  <si>
    <t>Neinvestice</t>
  </si>
  <si>
    <t>De minimis</t>
  </si>
  <si>
    <t>Přiděleno</t>
  </si>
  <si>
    <t>Příloha č. 1</t>
  </si>
  <si>
    <t>NE</t>
  </si>
  <si>
    <t>ANO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</si>
</sst>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B3EBFF"/>
        </stop>
      </gradientFill>
    </fill>
    <fill>
      <gradientFill degree="90">
        <stop position="0">
          <color theme="0"/>
        </stop>
        <stop position="1">
          <color rgb="FFB3EBFF"/>
        </stop>
      </gradientFill>
    </fill>
    <fill>
      <gradientFill degree="90">
        <stop position="0">
          <color theme="0"/>
        </stop>
        <stop position="1">
          <color rgb="FFB3EBFF"/>
        </stop>
      </gradientFill>
    </fill>
    <fill>
      <gradientFill degree="90">
        <stop position="0">
          <color theme="0"/>
        </stop>
        <stop position="1">
          <color rgb="FFB3EBFF"/>
        </stop>
      </gradientFill>
    </fill>
    <fill>
      <gradientFill degree="90">
        <stop position="0">
          <color theme="0"/>
        </stop>
        <stop position="1">
          <color rgb="FFB3EBFF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rgb="FFD4ECBA"/>
        </stop>
      </gradientFill>
    </fill>
    <fill>
      <gradientFill degree="90">
        <stop position="0">
          <color theme="0"/>
        </stop>
        <stop position="1">
          <color rgb="FFD4ECBA"/>
        </stop>
      </gradientFill>
    </fill>
    <fill>
      <gradientFill degree="90">
        <stop position="0">
          <color theme="0"/>
        </stop>
        <stop position="1">
          <color rgb="FFD4ECBA"/>
        </stop>
      </gradientFill>
    </fill>
    <fill>
      <gradientFill degree="90">
        <stop position="0">
          <color theme="0"/>
        </stop>
        <stop position="1">
          <color rgb="FFD4ECBA"/>
        </stop>
      </gradientFill>
    </fill>
    <fill>
      <gradientFill degree="90">
        <stop position="0">
          <color theme="0"/>
        </stop>
        <stop position="1">
          <color rgb="FFFCD9BC"/>
        </stop>
      </gradientFill>
    </fill>
    <fill>
      <gradientFill degree="90">
        <stop position="0">
          <color theme="0"/>
        </stop>
        <stop position="1">
          <color rgb="FFFCD9BC"/>
        </stop>
      </gradientFill>
    </fill>
    <fill>
      <gradientFill degree="90">
        <stop position="0">
          <color theme="0"/>
        </stop>
        <stop position="1">
          <color rgb="FFFCD9BC"/>
        </stop>
      </gradientFill>
    </fill>
    <fill>
      <gradientFill degree="90">
        <stop position="0">
          <color theme="0"/>
        </stop>
        <stop position="1">
          <color rgb="FFFCD9BC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FCD9BC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rgb="FFD4ECBA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" fontId="0" fillId="0" borderId="0" xfId="0" applyNumberForma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textRotation="90" wrapText="1"/>
    </xf>
    <xf numFmtId="0" fontId="26" fillId="0" borderId="0" xfId="0" applyFont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left" vertical="center" wrapText="1"/>
    </xf>
    <xf numFmtId="164" fontId="26" fillId="35" borderId="10" xfId="0" applyNumberFormat="1" applyFont="1" applyFill="1" applyBorder="1" applyAlignment="1">
      <alignment horizontal="left" vertical="center" wrapText="1"/>
    </xf>
    <xf numFmtId="1" fontId="0" fillId="36" borderId="10" xfId="0" applyNumberForma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9" fontId="26" fillId="0" borderId="0" xfId="0" applyNumberFormat="1" applyFont="1" applyAlignment="1">
      <alignment horizontal="center" vertical="top" wrapText="1"/>
    </xf>
    <xf numFmtId="1" fontId="26" fillId="0" borderId="0" xfId="0" applyNumberFormat="1" applyFont="1" applyAlignment="1">
      <alignment horizontal="center" vertical="top" wrapText="1"/>
    </xf>
    <xf numFmtId="164" fontId="26" fillId="0" borderId="0" xfId="0" applyNumberFormat="1" applyFont="1" applyAlignment="1">
      <alignment horizontal="center" vertical="top" wrapText="1"/>
    </xf>
    <xf numFmtId="49" fontId="26" fillId="0" borderId="0" xfId="0" applyNumberFormat="1" applyFont="1" applyAlignment="1">
      <alignment horizontal="center" vertical="top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4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90" wrapText="1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" fontId="44" fillId="0" borderId="10" xfId="0" applyNumberFormat="1" applyFont="1" applyBorder="1" applyAlignment="1">
      <alignment vertical="center" textRotation="90" wrapText="1"/>
    </xf>
    <xf numFmtId="0" fontId="2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textRotation="90" wrapText="1"/>
    </xf>
    <xf numFmtId="1" fontId="0" fillId="39" borderId="10" xfId="0" applyNumberFormat="1" applyFill="1" applyBorder="1" applyAlignment="1">
      <alignment vertical="center" wrapText="1"/>
    </xf>
    <xf numFmtId="164" fontId="26" fillId="40" borderId="10" xfId="0" applyNumberFormat="1" applyFont="1" applyFill="1" applyBorder="1" applyAlignment="1">
      <alignment vertical="center" wrapText="1"/>
    </xf>
    <xf numFmtId="0" fontId="0" fillId="41" borderId="10" xfId="0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vertical="center" wrapText="1"/>
    </xf>
    <xf numFmtId="0" fontId="26" fillId="43" borderId="10" xfId="0" applyFont="1" applyFill="1" applyBorder="1" applyAlignment="1">
      <alignment textRotation="90" wrapText="1"/>
    </xf>
    <xf numFmtId="164" fontId="26" fillId="44" borderId="10" xfId="0" applyNumberFormat="1" applyFont="1" applyFill="1" applyBorder="1" applyAlignment="1">
      <alignment horizontal="left" vertical="center" wrapText="1"/>
    </xf>
    <xf numFmtId="1" fontId="0" fillId="45" borderId="10" xfId="0" applyNumberFormat="1" applyFill="1" applyBorder="1" applyAlignment="1">
      <alignment horizontal="left" vertical="center" wrapText="1"/>
    </xf>
    <xf numFmtId="0" fontId="0" fillId="46" borderId="10" xfId="0" applyFill="1" applyBorder="1" applyAlignment="1">
      <alignment horizontal="center" vertical="center" wrapText="1"/>
    </xf>
    <xf numFmtId="0" fontId="26" fillId="47" borderId="10" xfId="0" applyFont="1" applyFill="1" applyBorder="1" applyAlignment="1">
      <alignment horizontal="center" vertical="center" wrapText="1"/>
    </xf>
    <xf numFmtId="1" fontId="0" fillId="48" borderId="10" xfId="0" applyNumberFormat="1" applyFill="1" applyBorder="1" applyAlignment="1">
      <alignment horizontal="left" vertical="center" wrapText="1"/>
    </xf>
    <xf numFmtId="164" fontId="26" fillId="49" borderId="10" xfId="0" applyNumberFormat="1" applyFont="1" applyFill="1" applyBorder="1" applyAlignment="1">
      <alignment horizontal="left" vertical="center" wrapText="1"/>
    </xf>
    <xf numFmtId="0" fontId="0" fillId="50" borderId="10" xfId="0" applyFill="1" applyBorder="1" applyAlignment="1">
      <alignment horizontal="center" vertical="center" wrapText="1"/>
    </xf>
    <xf numFmtId="0" fontId="26" fillId="51" borderId="10" xfId="0" applyFont="1" applyFill="1" applyBorder="1" applyAlignment="1">
      <alignment horizontal="center" vertical="center" wrapText="1"/>
    </xf>
    <xf numFmtId="164" fontId="26" fillId="52" borderId="10" xfId="0" applyNumberFormat="1" applyFont="1" applyFill="1" applyBorder="1" applyAlignment="1">
      <alignment vertical="center" wrapText="1"/>
    </xf>
    <xf numFmtId="1" fontId="0" fillId="53" borderId="10" xfId="0" applyNumberFormat="1" applyFill="1" applyBorder="1" applyAlignment="1">
      <alignment vertical="center" wrapText="1"/>
    </xf>
    <xf numFmtId="0" fontId="0" fillId="54" borderId="10" xfId="0" applyFill="1" applyBorder="1" applyAlignment="1">
      <alignment horizontal="center" vertical="center" wrapText="1"/>
    </xf>
    <xf numFmtId="0" fontId="26" fillId="55" borderId="10" xfId="0" applyFont="1" applyFill="1" applyBorder="1" applyAlignment="1">
      <alignment horizontal="center" vertical="center" wrapText="1"/>
    </xf>
    <xf numFmtId="164" fontId="26" fillId="56" borderId="10" xfId="0" applyNumberFormat="1" applyFont="1" applyFill="1" applyBorder="1" applyAlignment="1">
      <alignment vertical="center" wrapText="1"/>
    </xf>
    <xf numFmtId="1" fontId="0" fillId="57" borderId="10" xfId="0" applyNumberFormat="1" applyFill="1" applyBorder="1" applyAlignment="1">
      <alignment vertical="center" wrapText="1"/>
    </xf>
    <xf numFmtId="0" fontId="0" fillId="58" borderId="10" xfId="0" applyFill="1" applyBorder="1" applyAlignment="1">
      <alignment horizontal="center" vertical="center" wrapText="1"/>
    </xf>
    <xf numFmtId="1" fontId="26" fillId="59" borderId="14" xfId="0" applyNumberFormat="1" applyFont="1" applyFill="1" applyBorder="1" applyAlignment="1">
      <alignment horizontal="center" vertical="center" wrapText="1"/>
    </xf>
    <xf numFmtId="1" fontId="26" fillId="59" borderId="15" xfId="0" applyNumberFormat="1" applyFont="1" applyFill="1" applyBorder="1" applyAlignment="1">
      <alignment horizontal="center" vertical="center" wrapText="1"/>
    </xf>
    <xf numFmtId="164" fontId="26" fillId="59" borderId="15" xfId="0" applyNumberFormat="1" applyFont="1" applyFill="1" applyBorder="1" applyAlignment="1">
      <alignment horizontal="center" vertical="center" wrapText="1"/>
    </xf>
    <xf numFmtId="164" fontId="26" fillId="59" borderId="16" xfId="0" applyNumberFormat="1" applyFont="1" applyFill="1" applyBorder="1" applyAlignment="1">
      <alignment horizontal="center" vertical="center" wrapText="1"/>
    </xf>
    <xf numFmtId="1" fontId="0" fillId="23" borderId="11" xfId="0" applyNumberFormat="1" applyFill="1" applyBorder="1" applyAlignment="1">
      <alignment horizontal="center" vertical="center" wrapText="1"/>
    </xf>
    <xf numFmtId="1" fontId="0" fillId="23" borderId="10" xfId="0" applyNumberFormat="1" applyFill="1" applyBorder="1" applyAlignment="1">
      <alignment horizontal="center" vertical="center" wrapText="1"/>
    </xf>
    <xf numFmtId="164" fontId="0" fillId="23" borderId="10" xfId="0" applyNumberFormat="1" applyFill="1" applyBorder="1" applyAlignment="1">
      <alignment vertical="center" wrapText="1"/>
    </xf>
    <xf numFmtId="1" fontId="0" fillId="23" borderId="17" xfId="0" applyNumberFormat="1" applyFill="1" applyBorder="1" applyAlignment="1">
      <alignment horizontal="center" vertical="center" wrapText="1"/>
    </xf>
    <xf numFmtId="1" fontId="0" fillId="23" borderId="18" xfId="0" applyNumberFormat="1" applyFill="1" applyBorder="1" applyAlignment="1">
      <alignment horizontal="center" vertical="center" wrapText="1"/>
    </xf>
    <xf numFmtId="164" fontId="0" fillId="23" borderId="18" xfId="0" applyNumberFormat="1" applyFill="1" applyBorder="1" applyAlignment="1">
      <alignment vertical="center" wrapText="1"/>
    </xf>
    <xf numFmtId="1" fontId="0" fillId="59" borderId="14" xfId="0" applyNumberFormat="1" applyFill="1" applyBorder="1" applyAlignment="1">
      <alignment horizontal="center" vertical="center" wrapText="1"/>
    </xf>
    <xf numFmtId="1" fontId="0" fillId="59" borderId="15" xfId="0" applyNumberFormat="1" applyFill="1" applyBorder="1" applyAlignment="1">
      <alignment horizontal="center" vertical="center" wrapText="1"/>
    </xf>
    <xf numFmtId="164" fontId="0" fillId="59" borderId="15" xfId="0" applyNumberFormat="1" applyFill="1" applyBorder="1" applyAlignment="1">
      <alignment vertical="center" wrapText="1"/>
    </xf>
    <xf numFmtId="0" fontId="46" fillId="60" borderId="10" xfId="0" applyFont="1" applyFill="1" applyBorder="1" applyAlignment="1">
      <alignment textRotation="90" wrapText="1"/>
    </xf>
    <xf numFmtId="0" fontId="43" fillId="0" borderId="0" xfId="0" applyFont="1" applyAlignment="1">
      <alignment vertical="center" textRotation="90"/>
    </xf>
    <xf numFmtId="0" fontId="46" fillId="61" borderId="10" xfId="0" applyFont="1" applyFill="1" applyBorder="1" applyAlignment="1">
      <alignment horizontal="center" textRotation="90"/>
    </xf>
    <xf numFmtId="0" fontId="43" fillId="0" borderId="0" xfId="0" applyFont="1" applyAlignment="1">
      <alignment horizontal="center" textRotation="90"/>
    </xf>
    <xf numFmtId="0" fontId="43" fillId="0" borderId="0" xfId="0" applyFont="1" applyAlignment="1">
      <alignment horizontal="left" vertical="center" textRotation="90" wrapText="1"/>
    </xf>
    <xf numFmtId="0" fontId="43" fillId="62" borderId="10" xfId="0" applyFont="1" applyFill="1" applyBorder="1" applyAlignment="1">
      <alignment horizontal="left" textRotation="90" wrapText="1"/>
    </xf>
    <xf numFmtId="0" fontId="46" fillId="63" borderId="10" xfId="0" applyFont="1" applyFill="1" applyBorder="1" applyAlignment="1">
      <alignment horizontal="left" textRotation="90" wrapText="1"/>
    </xf>
    <xf numFmtId="1" fontId="0" fillId="0" borderId="10" xfId="0" applyNumberFormat="1" applyFont="1" applyBorder="1" applyAlignment="1">
      <alignment textRotation="90" wrapText="1"/>
    </xf>
    <xf numFmtId="0" fontId="0" fillId="0" borderId="0" xfId="0" applyFont="1" applyAlignment="1">
      <alignment textRotation="90" wrapText="1"/>
    </xf>
    <xf numFmtId="1" fontId="43" fillId="0" borderId="10" xfId="0" applyNumberFormat="1" applyFont="1" applyBorder="1" applyAlignment="1">
      <alignment textRotation="90"/>
    </xf>
    <xf numFmtId="0" fontId="43" fillId="0" borderId="10" xfId="0" applyFont="1" applyBorder="1" applyAlignment="1">
      <alignment textRotation="90"/>
    </xf>
    <xf numFmtId="1" fontId="43" fillId="0" borderId="10" xfId="0" applyNumberFormat="1" applyFont="1" applyBorder="1" applyAlignment="1">
      <alignment horizontal="center" textRotation="90" wrapText="1"/>
    </xf>
    <xf numFmtId="0" fontId="0" fillId="0" borderId="0" xfId="0" applyAlignment="1">
      <alignment horizontal="left" textRotation="90" wrapText="1"/>
    </xf>
    <xf numFmtId="1" fontId="0" fillId="0" borderId="10" xfId="0" applyNumberFormat="1" applyBorder="1" applyAlignment="1">
      <alignment horizontal="left" vertical="center" wrapText="1" indent="1"/>
    </xf>
    <xf numFmtId="164" fontId="26" fillId="0" borderId="10" xfId="0" applyNumberFormat="1" applyFont="1" applyBorder="1" applyAlignment="1">
      <alignment vertical="center" wrapText="1"/>
    </xf>
    <xf numFmtId="1" fontId="0" fillId="23" borderId="10" xfId="0" applyNumberFormat="1" applyFill="1" applyBorder="1" applyAlignment="1">
      <alignment horizontal="left" vertical="center" wrapText="1" indent="1"/>
    </xf>
    <xf numFmtId="164" fontId="26" fillId="23" borderId="10" xfId="0" applyNumberFormat="1" applyFont="1" applyFill="1" applyBorder="1" applyAlignment="1">
      <alignment vertical="center" wrapText="1"/>
    </xf>
    <xf numFmtId="1" fontId="0" fillId="0" borderId="13" xfId="0" applyNumberFormat="1" applyBorder="1" applyAlignment="1">
      <alignment horizontal="left" vertical="center" wrapText="1" indent="1"/>
    </xf>
    <xf numFmtId="164" fontId="0" fillId="0" borderId="13" xfId="0" applyNumberFormat="1" applyBorder="1" applyAlignment="1">
      <alignment vertical="center" wrapText="1"/>
    </xf>
    <xf numFmtId="164" fontId="26" fillId="0" borderId="13" xfId="0" applyNumberFormat="1" applyFont="1" applyBorder="1" applyAlignment="1">
      <alignment vertical="center" wrapText="1"/>
    </xf>
    <xf numFmtId="1" fontId="0" fillId="23" borderId="18" xfId="0" applyNumberFormat="1" applyFill="1" applyBorder="1" applyAlignment="1">
      <alignment horizontal="left" vertical="center" wrapText="1" indent="1"/>
    </xf>
    <xf numFmtId="164" fontId="26" fillId="23" borderId="18" xfId="0" applyNumberFormat="1" applyFont="1" applyFill="1" applyBorder="1" applyAlignment="1">
      <alignment vertical="center" wrapText="1"/>
    </xf>
    <xf numFmtId="164" fontId="26" fillId="59" borderId="15" xfId="0" applyNumberFormat="1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164" fontId="0" fillId="23" borderId="10" xfId="0" applyNumberFormat="1" applyFont="1" applyFill="1" applyBorder="1" applyAlignment="1">
      <alignment vertical="center" wrapText="1"/>
    </xf>
    <xf numFmtId="164" fontId="0" fillId="23" borderId="20" xfId="0" applyNumberFormat="1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23" borderId="18" xfId="0" applyNumberFormat="1" applyFont="1" applyFill="1" applyBorder="1" applyAlignment="1">
      <alignment vertical="center" wrapText="1"/>
    </xf>
    <xf numFmtId="164" fontId="0" fillId="23" borderId="21" xfId="0" applyNumberFormat="1" applyFont="1" applyFill="1" applyBorder="1" applyAlignment="1">
      <alignment vertical="center" wrapText="1"/>
    </xf>
    <xf numFmtId="164" fontId="0" fillId="59" borderId="15" xfId="0" applyNumberFormat="1" applyFont="1" applyFill="1" applyBorder="1" applyAlignment="1">
      <alignment vertical="center" wrapText="1"/>
    </xf>
    <xf numFmtId="164" fontId="0" fillId="59" borderId="16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3EBFF"/>
  </sheetPr>
  <dimension ref="A1:L1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/>
  <cols>
    <col min="1" max="1" width="13.8515625" style="34" customWidth="1"/>
    <col min="2" max="2" width="20.00390625" style="34" customWidth="1"/>
    <col min="3" max="3" width="34.00390625" style="34" customWidth="1"/>
    <col min="4" max="5" width="4.7109375" style="35" customWidth="1"/>
    <col min="6" max="6" width="88.140625" style="34" customWidth="1"/>
    <col min="7" max="8" width="15.7109375" style="34" customWidth="1"/>
    <col min="9" max="9" width="15.7109375" style="33" customWidth="1"/>
    <col min="10" max="12" width="15.7109375" style="34" customWidth="1"/>
    <col min="13" max="16384" width="9.140625" style="34" customWidth="1"/>
  </cols>
  <sheetData>
    <row r="1" ht="31.5" customHeight="1">
      <c r="A1" s="34" t="s">
        <v>812</v>
      </c>
    </row>
    <row r="2" spans="1:12" ht="39" customHeight="1">
      <c r="A2" s="110" t="s">
        <v>759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7" customFormat="1" ht="116.25" customHeight="1">
      <c r="A3" s="39" t="s">
        <v>0</v>
      </c>
      <c r="B3" s="39" t="s">
        <v>1</v>
      </c>
      <c r="C3" s="39" t="s">
        <v>2</v>
      </c>
      <c r="D3" s="40" t="s">
        <v>3</v>
      </c>
      <c r="E3" s="40" t="s">
        <v>4</v>
      </c>
      <c r="F3" s="39" t="s">
        <v>331</v>
      </c>
      <c r="G3" s="39" t="s">
        <v>5</v>
      </c>
      <c r="H3" s="39" t="s">
        <v>6</v>
      </c>
      <c r="I3" s="39" t="s">
        <v>806</v>
      </c>
      <c r="J3" s="39" t="s">
        <v>808</v>
      </c>
      <c r="K3" s="39" t="s">
        <v>809</v>
      </c>
      <c r="L3" s="39" t="s">
        <v>810</v>
      </c>
    </row>
    <row r="4" spans="1:12" ht="66" customHeight="1">
      <c r="A4" s="41" t="s">
        <v>615</v>
      </c>
      <c r="B4" s="36" t="s">
        <v>616</v>
      </c>
      <c r="C4" s="36" t="s">
        <v>617</v>
      </c>
      <c r="D4" s="38" t="s">
        <v>49</v>
      </c>
      <c r="E4" s="38" t="s">
        <v>145</v>
      </c>
      <c r="F4" s="36" t="s">
        <v>618</v>
      </c>
      <c r="G4" s="37">
        <v>208800</v>
      </c>
      <c r="H4" s="37">
        <v>146160</v>
      </c>
      <c r="I4" s="42">
        <v>146000</v>
      </c>
      <c r="J4" s="108">
        <v>146000</v>
      </c>
      <c r="K4" s="108">
        <v>0</v>
      </c>
      <c r="L4" s="11" t="s">
        <v>813</v>
      </c>
    </row>
    <row r="5" spans="1:12" ht="90">
      <c r="A5" s="41" t="s">
        <v>619</v>
      </c>
      <c r="B5" s="36" t="s">
        <v>620</v>
      </c>
      <c r="C5" s="36" t="s">
        <v>621</v>
      </c>
      <c r="D5" s="38" t="s">
        <v>20</v>
      </c>
      <c r="E5" s="38" t="s">
        <v>622</v>
      </c>
      <c r="F5" s="36" t="s">
        <v>751</v>
      </c>
      <c r="G5" s="37">
        <v>491840</v>
      </c>
      <c r="H5" s="37">
        <v>344288</v>
      </c>
      <c r="I5" s="42">
        <v>175000</v>
      </c>
      <c r="J5" s="108">
        <v>175000</v>
      </c>
      <c r="K5" s="108">
        <v>0</v>
      </c>
      <c r="L5" s="11" t="s">
        <v>813</v>
      </c>
    </row>
    <row r="6" spans="1:12" ht="68.25" customHeight="1">
      <c r="A6" s="41" t="s">
        <v>623</v>
      </c>
      <c r="B6" s="36" t="s">
        <v>624</v>
      </c>
      <c r="C6" s="36" t="s">
        <v>625</v>
      </c>
      <c r="D6" s="38" t="s">
        <v>10</v>
      </c>
      <c r="E6" s="38" t="s">
        <v>45</v>
      </c>
      <c r="F6" s="36" t="s">
        <v>626</v>
      </c>
      <c r="G6" s="37">
        <v>433200</v>
      </c>
      <c r="H6" s="37">
        <v>303240</v>
      </c>
      <c r="I6" s="42">
        <v>303000</v>
      </c>
      <c r="J6" s="108">
        <v>303000</v>
      </c>
      <c r="K6" s="108">
        <v>0</v>
      </c>
      <c r="L6" s="11" t="s">
        <v>813</v>
      </c>
    </row>
    <row r="7" spans="1:12" ht="135">
      <c r="A7" s="41" t="s">
        <v>627</v>
      </c>
      <c r="B7" s="36" t="s">
        <v>628</v>
      </c>
      <c r="C7" s="36" t="s">
        <v>629</v>
      </c>
      <c r="D7" s="38" t="s">
        <v>70</v>
      </c>
      <c r="E7" s="38" t="s">
        <v>31</v>
      </c>
      <c r="F7" s="36" t="s">
        <v>752</v>
      </c>
      <c r="G7" s="37">
        <v>178800</v>
      </c>
      <c r="H7" s="37">
        <v>125160</v>
      </c>
      <c r="I7" s="42"/>
      <c r="J7" s="108"/>
      <c r="K7" s="108"/>
      <c r="L7" s="11"/>
    </row>
    <row r="8" spans="1:12" ht="105">
      <c r="A8" s="41" t="s">
        <v>630</v>
      </c>
      <c r="B8" s="36" t="s">
        <v>631</v>
      </c>
      <c r="C8" s="36" t="s">
        <v>632</v>
      </c>
      <c r="D8" s="38" t="s">
        <v>70</v>
      </c>
      <c r="E8" s="38" t="s">
        <v>31</v>
      </c>
      <c r="F8" s="36" t="s">
        <v>753</v>
      </c>
      <c r="G8" s="37">
        <v>331200</v>
      </c>
      <c r="H8" s="37">
        <v>231840</v>
      </c>
      <c r="I8" s="42"/>
      <c r="J8" s="108"/>
      <c r="K8" s="108"/>
      <c r="L8" s="11"/>
    </row>
    <row r="9" spans="1:12" ht="135">
      <c r="A9" s="41" t="s">
        <v>633</v>
      </c>
      <c r="B9" s="36" t="s">
        <v>634</v>
      </c>
      <c r="C9" s="36" t="s">
        <v>635</v>
      </c>
      <c r="D9" s="38" t="s">
        <v>636</v>
      </c>
      <c r="E9" s="38" t="s">
        <v>637</v>
      </c>
      <c r="F9" s="36" t="s">
        <v>754</v>
      </c>
      <c r="G9" s="37">
        <v>150240</v>
      </c>
      <c r="H9" s="37">
        <v>105168</v>
      </c>
      <c r="I9" s="42"/>
      <c r="J9" s="108"/>
      <c r="K9" s="108"/>
      <c r="L9" s="11"/>
    </row>
    <row r="10" spans="1:12" ht="135">
      <c r="A10" s="41" t="s">
        <v>638</v>
      </c>
      <c r="B10" s="36" t="s">
        <v>639</v>
      </c>
      <c r="C10" s="36" t="s">
        <v>640</v>
      </c>
      <c r="D10" s="38" t="s">
        <v>26</v>
      </c>
      <c r="E10" s="38" t="s">
        <v>641</v>
      </c>
      <c r="F10" s="36" t="s">
        <v>755</v>
      </c>
      <c r="G10" s="37">
        <v>558600</v>
      </c>
      <c r="H10" s="37">
        <v>391020</v>
      </c>
      <c r="I10" s="42"/>
      <c r="J10" s="108"/>
      <c r="K10" s="108"/>
      <c r="L10" s="11"/>
    </row>
    <row r="11" spans="1:12" ht="105">
      <c r="A11" s="41" t="s">
        <v>642</v>
      </c>
      <c r="B11" s="36" t="s">
        <v>634</v>
      </c>
      <c r="C11" s="36" t="s">
        <v>643</v>
      </c>
      <c r="D11" s="38" t="s">
        <v>191</v>
      </c>
      <c r="E11" s="38" t="s">
        <v>644</v>
      </c>
      <c r="F11" s="36" t="s">
        <v>756</v>
      </c>
      <c r="G11" s="37">
        <v>109700</v>
      </c>
      <c r="H11" s="37">
        <v>76790</v>
      </c>
      <c r="I11" s="42">
        <v>76000</v>
      </c>
      <c r="J11" s="108">
        <v>76000</v>
      </c>
      <c r="K11" s="108">
        <v>0</v>
      </c>
      <c r="L11" s="11" t="s">
        <v>813</v>
      </c>
    </row>
    <row r="12" spans="1:12" ht="75">
      <c r="A12" s="41" t="s">
        <v>645</v>
      </c>
      <c r="B12" s="36" t="s">
        <v>646</v>
      </c>
      <c r="C12" s="36" t="s">
        <v>647</v>
      </c>
      <c r="D12" s="38" t="s">
        <v>20</v>
      </c>
      <c r="E12" s="38" t="s">
        <v>21</v>
      </c>
      <c r="F12" s="36" t="s">
        <v>648</v>
      </c>
      <c r="G12" s="37">
        <v>126814</v>
      </c>
      <c r="H12" s="37">
        <v>88500</v>
      </c>
      <c r="I12" s="42"/>
      <c r="J12" s="108"/>
      <c r="K12" s="108"/>
      <c r="L12" s="11"/>
    </row>
    <row r="13" spans="1:11" ht="27" customHeight="1">
      <c r="A13" s="43" t="s">
        <v>388</v>
      </c>
      <c r="G13" s="37">
        <f>SUM(G4:G12)</f>
        <v>2589194</v>
      </c>
      <c r="H13" s="37">
        <f>SUM(H4:H12)</f>
        <v>1812166</v>
      </c>
      <c r="I13" s="42">
        <f>SUM(I4:I12)</f>
        <v>700000</v>
      </c>
      <c r="J13" s="108">
        <f>SUM(J4:J12)</f>
        <v>700000</v>
      </c>
      <c r="K13" s="108">
        <f>SUM(K4:K12)</f>
        <v>0</v>
      </c>
    </row>
    <row r="16" ht="15">
      <c r="K16" s="107">
        <f>SUM(J13:K13)</f>
        <v>700000</v>
      </c>
    </row>
  </sheetData>
  <sheetProtection/>
  <mergeCells count="1">
    <mergeCell ref="A2:L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4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4" sqref="F14"/>
    </sheetView>
  </sheetViews>
  <sheetFormatPr defaultColWidth="9.140625" defaultRowHeight="15"/>
  <cols>
    <col min="1" max="1" width="13.28125" style="3" customWidth="1"/>
    <col min="2" max="2" width="23.140625" style="3" customWidth="1"/>
    <col min="3" max="3" width="33.28125" style="3" customWidth="1"/>
    <col min="4" max="5" width="4.8515625" style="82" customWidth="1"/>
    <col min="6" max="6" width="124.140625" style="3" customWidth="1"/>
    <col min="7" max="8" width="14.7109375" style="3" customWidth="1"/>
    <col min="9" max="9" width="14.7109375" style="2" customWidth="1"/>
    <col min="10" max="12" width="14.7109375" style="7" customWidth="1"/>
    <col min="13" max="16384" width="9.140625" style="3" customWidth="1"/>
  </cols>
  <sheetData>
    <row r="1" spans="1:12" ht="26.25" customHeight="1">
      <c r="A1" s="110" t="s">
        <v>757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7" customFormat="1" ht="83.25" customHeight="1">
      <c r="A2" s="44" t="s">
        <v>0</v>
      </c>
      <c r="B2" s="44" t="s">
        <v>1</v>
      </c>
      <c r="C2" s="44" t="s">
        <v>2</v>
      </c>
      <c r="D2" s="45" t="s">
        <v>3</v>
      </c>
      <c r="E2" s="45" t="s">
        <v>4</v>
      </c>
      <c r="F2" s="44" t="s">
        <v>331</v>
      </c>
      <c r="G2" s="44" t="s">
        <v>5</v>
      </c>
      <c r="H2" s="44" t="s">
        <v>6</v>
      </c>
      <c r="I2" s="44" t="s">
        <v>807</v>
      </c>
      <c r="J2" s="44" t="s">
        <v>808</v>
      </c>
      <c r="K2" s="44" t="s">
        <v>809</v>
      </c>
      <c r="L2" s="44" t="s">
        <v>810</v>
      </c>
    </row>
    <row r="3" spans="1:12" ht="135">
      <c r="A3" s="47" t="s">
        <v>649</v>
      </c>
      <c r="B3" s="9" t="s">
        <v>427</v>
      </c>
      <c r="C3" s="9" t="s">
        <v>650</v>
      </c>
      <c r="D3" s="81" t="s">
        <v>10</v>
      </c>
      <c r="E3" s="81" t="s">
        <v>62</v>
      </c>
      <c r="F3" s="9" t="s">
        <v>760</v>
      </c>
      <c r="G3" s="10">
        <v>407210</v>
      </c>
      <c r="H3" s="10">
        <v>285047</v>
      </c>
      <c r="I3" s="46"/>
      <c r="J3" s="109"/>
      <c r="K3" s="109"/>
      <c r="L3" s="11"/>
    </row>
    <row r="4" spans="1:12" ht="90">
      <c r="A4" s="47" t="s">
        <v>651</v>
      </c>
      <c r="B4" s="9" t="s">
        <v>652</v>
      </c>
      <c r="C4" s="9" t="s">
        <v>653</v>
      </c>
      <c r="D4" s="81" t="s">
        <v>20</v>
      </c>
      <c r="E4" s="81" t="s">
        <v>27</v>
      </c>
      <c r="F4" s="9" t="s">
        <v>654</v>
      </c>
      <c r="G4" s="10">
        <v>541580</v>
      </c>
      <c r="H4" s="10">
        <v>372900</v>
      </c>
      <c r="I4" s="46"/>
      <c r="J4" s="109"/>
      <c r="K4" s="109"/>
      <c r="L4" s="11"/>
    </row>
    <row r="5" spans="1:12" ht="60">
      <c r="A5" s="47" t="s">
        <v>655</v>
      </c>
      <c r="B5" s="9" t="s">
        <v>656</v>
      </c>
      <c r="C5" s="9" t="s">
        <v>657</v>
      </c>
      <c r="D5" s="81" t="s">
        <v>15</v>
      </c>
      <c r="E5" s="81" t="s">
        <v>21</v>
      </c>
      <c r="F5" s="9" t="s">
        <v>761</v>
      </c>
      <c r="G5" s="10">
        <v>234000</v>
      </c>
      <c r="H5" s="10">
        <v>163800</v>
      </c>
      <c r="I5" s="46"/>
      <c r="J5" s="109"/>
      <c r="K5" s="109"/>
      <c r="L5" s="11"/>
    </row>
    <row r="6" spans="1:12" ht="75">
      <c r="A6" s="47" t="s">
        <v>658</v>
      </c>
      <c r="B6" s="9" t="s">
        <v>659</v>
      </c>
      <c r="C6" s="9" t="s">
        <v>660</v>
      </c>
      <c r="D6" s="81" t="s">
        <v>61</v>
      </c>
      <c r="E6" s="81" t="s">
        <v>21</v>
      </c>
      <c r="F6" s="9" t="s">
        <v>762</v>
      </c>
      <c r="G6" s="10">
        <v>312000</v>
      </c>
      <c r="H6" s="10">
        <v>210000</v>
      </c>
      <c r="I6" s="46"/>
      <c r="J6" s="109"/>
      <c r="K6" s="109"/>
      <c r="L6" s="11"/>
    </row>
    <row r="7" spans="1:12" ht="60">
      <c r="A7" s="47" t="s">
        <v>661</v>
      </c>
      <c r="B7" s="9" t="s">
        <v>662</v>
      </c>
      <c r="C7" s="9" t="s">
        <v>663</v>
      </c>
      <c r="D7" s="81" t="s">
        <v>26</v>
      </c>
      <c r="E7" s="81" t="s">
        <v>16</v>
      </c>
      <c r="F7" s="9" t="s">
        <v>763</v>
      </c>
      <c r="G7" s="10">
        <v>1090000</v>
      </c>
      <c r="H7" s="10">
        <v>490000</v>
      </c>
      <c r="I7" s="46">
        <v>250000</v>
      </c>
      <c r="J7" s="109">
        <v>250000</v>
      </c>
      <c r="K7" s="109">
        <v>0</v>
      </c>
      <c r="L7" s="11" t="s">
        <v>814</v>
      </c>
    </row>
    <row r="8" spans="1:12" ht="120">
      <c r="A8" s="47" t="s">
        <v>664</v>
      </c>
      <c r="B8" s="9" t="s">
        <v>665</v>
      </c>
      <c r="C8" s="9" t="s">
        <v>666</v>
      </c>
      <c r="D8" s="81" t="s">
        <v>70</v>
      </c>
      <c r="E8" s="81" t="s">
        <v>163</v>
      </c>
      <c r="F8" s="9" t="s">
        <v>764</v>
      </c>
      <c r="G8" s="10">
        <v>426000</v>
      </c>
      <c r="H8" s="10">
        <v>298000</v>
      </c>
      <c r="I8" s="46"/>
      <c r="J8" s="109"/>
      <c r="K8" s="109"/>
      <c r="L8" s="11"/>
    </row>
    <row r="9" spans="1:12" ht="60">
      <c r="A9" s="47" t="s">
        <v>667</v>
      </c>
      <c r="B9" s="9" t="s">
        <v>668</v>
      </c>
      <c r="C9" s="9" t="s">
        <v>669</v>
      </c>
      <c r="D9" s="81" t="s">
        <v>670</v>
      </c>
      <c r="E9" s="81" t="s">
        <v>671</v>
      </c>
      <c r="F9" s="9" t="s">
        <v>672</v>
      </c>
      <c r="G9" s="10">
        <v>365000</v>
      </c>
      <c r="H9" s="10">
        <v>237000</v>
      </c>
      <c r="I9" s="46">
        <v>170000</v>
      </c>
      <c r="J9" s="109">
        <v>170000</v>
      </c>
      <c r="K9" s="109">
        <v>0</v>
      </c>
      <c r="L9" s="11" t="s">
        <v>814</v>
      </c>
    </row>
    <row r="10" spans="1:12" ht="75">
      <c r="A10" s="47" t="s">
        <v>673</v>
      </c>
      <c r="B10" s="9" t="s">
        <v>674</v>
      </c>
      <c r="C10" s="9" t="s">
        <v>675</v>
      </c>
      <c r="D10" s="81" t="s">
        <v>70</v>
      </c>
      <c r="E10" s="81" t="s">
        <v>163</v>
      </c>
      <c r="F10" s="9" t="s">
        <v>676</v>
      </c>
      <c r="G10" s="10">
        <v>362180</v>
      </c>
      <c r="H10" s="10">
        <v>253526</v>
      </c>
      <c r="I10" s="46"/>
      <c r="J10" s="109"/>
      <c r="K10" s="109"/>
      <c r="L10" s="11"/>
    </row>
    <row r="11" spans="1:12" ht="30.75">
      <c r="A11" s="47" t="s">
        <v>677</v>
      </c>
      <c r="B11" s="9" t="s">
        <v>678</v>
      </c>
      <c r="C11" s="9" t="s">
        <v>679</v>
      </c>
      <c r="D11" s="81" t="s">
        <v>26</v>
      </c>
      <c r="E11" s="81" t="s">
        <v>27</v>
      </c>
      <c r="F11" s="9" t="s">
        <v>765</v>
      </c>
      <c r="G11" s="10">
        <v>99000</v>
      </c>
      <c r="H11" s="10">
        <v>49500</v>
      </c>
      <c r="I11" s="46"/>
      <c r="J11" s="109"/>
      <c r="K11" s="109"/>
      <c r="L11" s="11"/>
    </row>
    <row r="12" spans="1:12" ht="75">
      <c r="A12" s="47" t="s">
        <v>680</v>
      </c>
      <c r="B12" s="9" t="s">
        <v>681</v>
      </c>
      <c r="C12" s="9" t="s">
        <v>682</v>
      </c>
      <c r="D12" s="81" t="s">
        <v>20</v>
      </c>
      <c r="E12" s="81" t="s">
        <v>21</v>
      </c>
      <c r="F12" s="9" t="s">
        <v>766</v>
      </c>
      <c r="G12" s="10">
        <v>3182000</v>
      </c>
      <c r="H12" s="10">
        <v>500000</v>
      </c>
      <c r="I12" s="46"/>
      <c r="J12" s="109"/>
      <c r="K12" s="109"/>
      <c r="L12" s="11"/>
    </row>
    <row r="13" spans="1:12" ht="75">
      <c r="A13" s="47" t="s">
        <v>683</v>
      </c>
      <c r="B13" s="9" t="s">
        <v>684</v>
      </c>
      <c r="C13" s="9" t="s">
        <v>685</v>
      </c>
      <c r="D13" s="81" t="s">
        <v>26</v>
      </c>
      <c r="E13" s="81" t="s">
        <v>686</v>
      </c>
      <c r="F13" s="9" t="s">
        <v>767</v>
      </c>
      <c r="G13" s="10">
        <v>831600</v>
      </c>
      <c r="H13" s="10">
        <v>498960</v>
      </c>
      <c r="I13" s="46"/>
      <c r="J13" s="109"/>
      <c r="K13" s="109"/>
      <c r="L13" s="11"/>
    </row>
    <row r="14" spans="1:12" ht="60">
      <c r="A14" s="47" t="s">
        <v>687</v>
      </c>
      <c r="B14" s="9" t="s">
        <v>688</v>
      </c>
      <c r="C14" s="9" t="s">
        <v>689</v>
      </c>
      <c r="D14" s="81" t="s">
        <v>61</v>
      </c>
      <c r="E14" s="81" t="s">
        <v>690</v>
      </c>
      <c r="F14" s="9" t="s">
        <v>691</v>
      </c>
      <c r="G14" s="10">
        <v>76500</v>
      </c>
      <c r="H14" s="10">
        <v>53550</v>
      </c>
      <c r="I14" s="46">
        <v>50000</v>
      </c>
      <c r="J14" s="109">
        <v>50000</v>
      </c>
      <c r="K14" s="109">
        <v>0</v>
      </c>
      <c r="L14" s="11" t="s">
        <v>814</v>
      </c>
    </row>
    <row r="15" spans="1:12" ht="90">
      <c r="A15" s="47" t="s">
        <v>692</v>
      </c>
      <c r="B15" s="9" t="s">
        <v>693</v>
      </c>
      <c r="C15" s="9" t="s">
        <v>694</v>
      </c>
      <c r="D15" s="81" t="s">
        <v>70</v>
      </c>
      <c r="E15" s="81" t="s">
        <v>45</v>
      </c>
      <c r="F15" s="9" t="s">
        <v>768</v>
      </c>
      <c r="G15" s="10">
        <v>750000</v>
      </c>
      <c r="H15" s="10">
        <v>479841</v>
      </c>
      <c r="I15" s="46"/>
      <c r="J15" s="109"/>
      <c r="K15" s="109"/>
      <c r="L15" s="11"/>
    </row>
    <row r="16" spans="1:12" ht="75">
      <c r="A16" s="47" t="s">
        <v>695</v>
      </c>
      <c r="B16" s="9" t="s">
        <v>696</v>
      </c>
      <c r="C16" s="9" t="s">
        <v>697</v>
      </c>
      <c r="D16" s="81" t="s">
        <v>49</v>
      </c>
      <c r="E16" s="81" t="s">
        <v>641</v>
      </c>
      <c r="F16" s="9" t="s">
        <v>769</v>
      </c>
      <c r="G16" s="10">
        <v>1360000</v>
      </c>
      <c r="H16" s="10">
        <v>496000</v>
      </c>
      <c r="I16" s="46"/>
      <c r="J16" s="109"/>
      <c r="K16" s="109"/>
      <c r="L16" s="11"/>
    </row>
    <row r="17" spans="1:12" ht="75">
      <c r="A17" s="47" t="s">
        <v>698</v>
      </c>
      <c r="B17" s="9" t="s">
        <v>699</v>
      </c>
      <c r="C17" s="9" t="s">
        <v>700</v>
      </c>
      <c r="D17" s="81" t="s">
        <v>701</v>
      </c>
      <c r="E17" s="81" t="s">
        <v>702</v>
      </c>
      <c r="F17" s="9" t="s">
        <v>770</v>
      </c>
      <c r="G17" s="10">
        <v>725000</v>
      </c>
      <c r="H17" s="10">
        <v>485750</v>
      </c>
      <c r="I17" s="46">
        <v>330000</v>
      </c>
      <c r="J17" s="109">
        <v>0</v>
      </c>
      <c r="K17" s="109">
        <v>330000</v>
      </c>
      <c r="L17" s="11" t="s">
        <v>813</v>
      </c>
    </row>
    <row r="18" spans="1:12" s="34" customFormat="1" ht="27.75" customHeight="1">
      <c r="A18" s="48" t="s">
        <v>388</v>
      </c>
      <c r="D18" s="82"/>
      <c r="E18" s="82"/>
      <c r="G18" s="37">
        <f>SUM(G3:G17)</f>
        <v>10762070</v>
      </c>
      <c r="H18" s="37">
        <f>SUM(H3:H17)</f>
        <v>4873874</v>
      </c>
      <c r="I18" s="46">
        <f>SUM(I3:I17)</f>
        <v>800000</v>
      </c>
      <c r="J18" s="109">
        <f>SUM(J3:J17)</f>
        <v>470000</v>
      </c>
      <c r="K18" s="109">
        <f>SUM(K3:K17)</f>
        <v>330000</v>
      </c>
      <c r="L18" s="7"/>
    </row>
    <row r="21" ht="15">
      <c r="K21" s="24">
        <f>SUM(J18:K18)</f>
        <v>800000</v>
      </c>
    </row>
  </sheetData>
  <sheetProtection/>
  <mergeCells count="1">
    <mergeCell ref="A1:L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8" r:id="rId1"/>
  <headerFoot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140625" defaultRowHeight="15"/>
  <cols>
    <col min="1" max="1" width="15.00390625" style="8" customWidth="1"/>
    <col min="2" max="2" width="30.00390625" style="8" customWidth="1"/>
    <col min="3" max="3" width="33.140625" style="8" customWidth="1"/>
    <col min="4" max="5" width="4.7109375" style="78" customWidth="1"/>
    <col min="6" max="6" width="94.140625" style="8" customWidth="1"/>
    <col min="7" max="8" width="14.421875" style="8" customWidth="1"/>
    <col min="9" max="9" width="14.421875" style="13" customWidth="1"/>
    <col min="10" max="12" width="14.421875" style="7" customWidth="1"/>
    <col min="13" max="16384" width="9.140625" style="8" customWidth="1"/>
  </cols>
  <sheetData>
    <row r="1" spans="1:12" ht="26.25" customHeight="1">
      <c r="A1" s="110" t="s">
        <v>774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7" customFormat="1" ht="66.75" customHeight="1">
      <c r="A2" s="49" t="s">
        <v>0</v>
      </c>
      <c r="B2" s="49" t="s">
        <v>1</v>
      </c>
      <c r="C2" s="49" t="s">
        <v>2</v>
      </c>
      <c r="D2" s="79" t="s">
        <v>3</v>
      </c>
      <c r="E2" s="79" t="s">
        <v>4</v>
      </c>
      <c r="F2" s="49" t="s">
        <v>331</v>
      </c>
      <c r="G2" s="49" t="s">
        <v>5</v>
      </c>
      <c r="H2" s="49" t="s">
        <v>6</v>
      </c>
      <c r="I2" s="49" t="s">
        <v>807</v>
      </c>
      <c r="J2" s="49" t="s">
        <v>808</v>
      </c>
      <c r="K2" s="49" t="s">
        <v>809</v>
      </c>
      <c r="L2" s="49" t="s">
        <v>810</v>
      </c>
    </row>
    <row r="3" spans="1:12" ht="55.5" customHeight="1">
      <c r="A3" s="50" t="s">
        <v>703</v>
      </c>
      <c r="B3" s="9" t="s">
        <v>446</v>
      </c>
      <c r="C3" s="9" t="s">
        <v>704</v>
      </c>
      <c r="D3" s="12" t="s">
        <v>20</v>
      </c>
      <c r="E3" s="12" t="s">
        <v>45</v>
      </c>
      <c r="F3" s="9" t="s">
        <v>705</v>
      </c>
      <c r="G3" s="10">
        <v>130000</v>
      </c>
      <c r="H3" s="10">
        <v>60000</v>
      </c>
      <c r="I3" s="51">
        <v>60000</v>
      </c>
      <c r="J3" s="109">
        <v>0</v>
      </c>
      <c r="K3" s="109">
        <v>60000</v>
      </c>
      <c r="L3" s="11" t="s">
        <v>813</v>
      </c>
    </row>
    <row r="4" spans="1:12" ht="90">
      <c r="A4" s="50" t="s">
        <v>706</v>
      </c>
      <c r="B4" s="9" t="s">
        <v>707</v>
      </c>
      <c r="C4" s="9" t="s">
        <v>708</v>
      </c>
      <c r="D4" s="12" t="s">
        <v>49</v>
      </c>
      <c r="E4" s="12" t="s">
        <v>80</v>
      </c>
      <c r="F4" s="9" t="s">
        <v>771</v>
      </c>
      <c r="G4" s="10">
        <v>205000</v>
      </c>
      <c r="H4" s="10">
        <v>143500</v>
      </c>
      <c r="I4" s="51"/>
      <c r="J4" s="109"/>
      <c r="K4" s="109"/>
      <c r="L4" s="11"/>
    </row>
    <row r="5" spans="1:12" ht="90">
      <c r="A5" s="50" t="s">
        <v>709</v>
      </c>
      <c r="B5" s="9" t="s">
        <v>710</v>
      </c>
      <c r="C5" s="9" t="s">
        <v>711</v>
      </c>
      <c r="D5" s="12" t="s">
        <v>20</v>
      </c>
      <c r="E5" s="12" t="s">
        <v>712</v>
      </c>
      <c r="F5" s="9" t="s">
        <v>713</v>
      </c>
      <c r="G5" s="10">
        <v>138000</v>
      </c>
      <c r="H5" s="10">
        <v>59000</v>
      </c>
      <c r="I5" s="51"/>
      <c r="J5" s="109"/>
      <c r="K5" s="109"/>
      <c r="L5" s="11"/>
    </row>
    <row r="6" spans="1:12" ht="60">
      <c r="A6" s="50" t="s">
        <v>714</v>
      </c>
      <c r="B6" s="9" t="s">
        <v>710</v>
      </c>
      <c r="C6" s="9" t="s">
        <v>715</v>
      </c>
      <c r="D6" s="12" t="s">
        <v>26</v>
      </c>
      <c r="E6" s="12" t="s">
        <v>21</v>
      </c>
      <c r="F6" s="9" t="s">
        <v>716</v>
      </c>
      <c r="G6" s="10">
        <v>171000</v>
      </c>
      <c r="H6" s="10">
        <v>119000</v>
      </c>
      <c r="I6" s="51"/>
      <c r="J6" s="109"/>
      <c r="K6" s="109"/>
      <c r="L6" s="11"/>
    </row>
    <row r="7" spans="1:12" ht="105">
      <c r="A7" s="50" t="s">
        <v>717</v>
      </c>
      <c r="B7" s="9" t="s">
        <v>718</v>
      </c>
      <c r="C7" s="9" t="s">
        <v>719</v>
      </c>
      <c r="D7" s="12" t="s">
        <v>26</v>
      </c>
      <c r="E7" s="12" t="s">
        <v>21</v>
      </c>
      <c r="F7" s="9" t="s">
        <v>772</v>
      </c>
      <c r="G7" s="10">
        <v>76000</v>
      </c>
      <c r="H7" s="10">
        <v>50000</v>
      </c>
      <c r="I7" s="51"/>
      <c r="J7" s="109"/>
      <c r="K7" s="109"/>
      <c r="L7" s="11"/>
    </row>
    <row r="8" spans="1:12" ht="135">
      <c r="A8" s="50" t="s">
        <v>720</v>
      </c>
      <c r="B8" s="9" t="s">
        <v>721</v>
      </c>
      <c r="C8" s="9" t="s">
        <v>722</v>
      </c>
      <c r="D8" s="12" t="s">
        <v>10</v>
      </c>
      <c r="E8" s="12" t="s">
        <v>110</v>
      </c>
      <c r="F8" s="9" t="s">
        <v>773</v>
      </c>
      <c r="G8" s="10">
        <v>189168</v>
      </c>
      <c r="H8" s="10">
        <v>132087</v>
      </c>
      <c r="I8" s="51">
        <v>100000</v>
      </c>
      <c r="J8" s="109">
        <v>0</v>
      </c>
      <c r="K8" s="109">
        <v>100000</v>
      </c>
      <c r="L8" s="11" t="s">
        <v>813</v>
      </c>
    </row>
    <row r="9" spans="1:12" ht="90">
      <c r="A9" s="50" t="s">
        <v>723</v>
      </c>
      <c r="B9" s="9" t="s">
        <v>186</v>
      </c>
      <c r="C9" s="9" t="s">
        <v>724</v>
      </c>
      <c r="D9" s="12" t="s">
        <v>70</v>
      </c>
      <c r="E9" s="12" t="s">
        <v>136</v>
      </c>
      <c r="F9" s="9" t="s">
        <v>725</v>
      </c>
      <c r="G9" s="10">
        <v>92000</v>
      </c>
      <c r="H9" s="10">
        <v>64400</v>
      </c>
      <c r="I9" s="51"/>
      <c r="J9" s="109"/>
      <c r="K9" s="109"/>
      <c r="L9" s="11"/>
    </row>
    <row r="10" spans="1:12" ht="120">
      <c r="A10" s="50" t="s">
        <v>726</v>
      </c>
      <c r="B10" s="9" t="s">
        <v>727</v>
      </c>
      <c r="C10" s="9" t="s">
        <v>728</v>
      </c>
      <c r="D10" s="12" t="s">
        <v>20</v>
      </c>
      <c r="E10" s="12" t="s">
        <v>641</v>
      </c>
      <c r="F10" s="9" t="s">
        <v>729</v>
      </c>
      <c r="G10" s="10">
        <v>60000</v>
      </c>
      <c r="H10" s="10">
        <v>42000</v>
      </c>
      <c r="I10" s="51">
        <v>42000</v>
      </c>
      <c r="J10" s="109">
        <v>42000</v>
      </c>
      <c r="K10" s="109">
        <v>0</v>
      </c>
      <c r="L10" s="11" t="s">
        <v>813</v>
      </c>
    </row>
    <row r="11" spans="1:12" ht="120">
      <c r="A11" s="50" t="s">
        <v>730</v>
      </c>
      <c r="B11" s="9" t="s">
        <v>255</v>
      </c>
      <c r="C11" s="9" t="s">
        <v>731</v>
      </c>
      <c r="D11" s="12" t="s">
        <v>20</v>
      </c>
      <c r="E11" s="12" t="s">
        <v>21</v>
      </c>
      <c r="F11" s="9" t="s">
        <v>732</v>
      </c>
      <c r="G11" s="10">
        <v>430000</v>
      </c>
      <c r="H11" s="10">
        <v>300000</v>
      </c>
      <c r="I11" s="51">
        <v>300000</v>
      </c>
      <c r="J11" s="109">
        <v>0</v>
      </c>
      <c r="K11" s="109">
        <v>300000</v>
      </c>
      <c r="L11" s="11" t="s">
        <v>813</v>
      </c>
    </row>
    <row r="12" spans="1:12" ht="90">
      <c r="A12" s="50" t="s">
        <v>733</v>
      </c>
      <c r="B12" s="9" t="s">
        <v>261</v>
      </c>
      <c r="C12" s="9" t="s">
        <v>734</v>
      </c>
      <c r="D12" s="12" t="s">
        <v>61</v>
      </c>
      <c r="E12" s="12" t="s">
        <v>16</v>
      </c>
      <c r="F12" s="9" t="s">
        <v>735</v>
      </c>
      <c r="G12" s="10">
        <v>83500</v>
      </c>
      <c r="H12" s="10">
        <v>58000</v>
      </c>
      <c r="I12" s="51">
        <v>58000</v>
      </c>
      <c r="J12" s="109">
        <v>48000</v>
      </c>
      <c r="K12" s="109">
        <v>10000</v>
      </c>
      <c r="L12" s="11" t="s">
        <v>813</v>
      </c>
    </row>
    <row r="13" spans="1:11" ht="30" customHeight="1">
      <c r="A13" s="52" t="s">
        <v>388</v>
      </c>
      <c r="G13" s="10">
        <f>SUM(G3:G12)</f>
        <v>1574668</v>
      </c>
      <c r="H13" s="10">
        <f>SUM(H3:H12)</f>
        <v>1027987</v>
      </c>
      <c r="I13" s="51">
        <f>SUM(I3:I12)</f>
        <v>560000</v>
      </c>
      <c r="J13" s="109">
        <f>SUM(J3:J12)</f>
        <v>90000</v>
      </c>
      <c r="K13" s="109">
        <f>SUM(K3:K12)</f>
        <v>470000</v>
      </c>
    </row>
    <row r="16" ht="15">
      <c r="K16" s="24">
        <f>SUM(J13:K13)</f>
        <v>560000</v>
      </c>
    </row>
  </sheetData>
  <sheetProtection/>
  <mergeCells count="1">
    <mergeCell ref="A1:L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6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4.57421875" style="34" customWidth="1"/>
    <col min="2" max="2" width="30.00390625" style="34" customWidth="1"/>
    <col min="3" max="3" width="33.421875" style="34" customWidth="1"/>
    <col min="4" max="5" width="5.28125" style="75" customWidth="1"/>
    <col min="6" max="6" width="97.8515625" style="34" customWidth="1"/>
    <col min="7" max="8" width="13.28125" style="34" customWidth="1"/>
    <col min="9" max="9" width="13.28125" style="33" customWidth="1"/>
    <col min="10" max="12" width="13.28125" style="7" customWidth="1"/>
    <col min="13" max="16384" width="9.140625" style="34" customWidth="1"/>
  </cols>
  <sheetData>
    <row r="1" spans="1:12" ht="36" customHeight="1">
      <c r="A1" s="110" t="s">
        <v>775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7" customFormat="1" ht="90" customHeight="1">
      <c r="A2" s="53" t="s">
        <v>0</v>
      </c>
      <c r="B2" s="53" t="s">
        <v>1</v>
      </c>
      <c r="C2" s="53" t="s">
        <v>2</v>
      </c>
      <c r="D2" s="74" t="s">
        <v>3</v>
      </c>
      <c r="E2" s="74" t="s">
        <v>4</v>
      </c>
      <c r="F2" s="53" t="s">
        <v>331</v>
      </c>
      <c r="G2" s="53" t="s">
        <v>5</v>
      </c>
      <c r="H2" s="53" t="s">
        <v>6</v>
      </c>
      <c r="I2" s="53" t="s">
        <v>807</v>
      </c>
      <c r="J2" s="53" t="s">
        <v>808</v>
      </c>
      <c r="K2" s="53" t="s">
        <v>809</v>
      </c>
      <c r="L2" s="53" t="s">
        <v>810</v>
      </c>
    </row>
    <row r="3" spans="1:12" ht="90">
      <c r="A3" s="55" t="s">
        <v>412</v>
      </c>
      <c r="B3" s="36" t="s">
        <v>281</v>
      </c>
      <c r="C3" s="36" t="s">
        <v>413</v>
      </c>
      <c r="D3" s="83" t="s">
        <v>20</v>
      </c>
      <c r="E3" s="83" t="s">
        <v>21</v>
      </c>
      <c r="F3" s="36" t="s">
        <v>414</v>
      </c>
      <c r="G3" s="37">
        <v>587000</v>
      </c>
      <c r="H3" s="37">
        <v>300000</v>
      </c>
      <c r="I3" s="54">
        <v>130000</v>
      </c>
      <c r="J3" s="108">
        <v>0</v>
      </c>
      <c r="K3" s="108">
        <v>130000</v>
      </c>
      <c r="L3" s="11" t="s">
        <v>814</v>
      </c>
    </row>
    <row r="4" spans="1:12" ht="52.5" customHeight="1">
      <c r="A4" s="55" t="s">
        <v>415</v>
      </c>
      <c r="B4" s="36" t="s">
        <v>416</v>
      </c>
      <c r="C4" s="36" t="s">
        <v>417</v>
      </c>
      <c r="D4" s="83" t="s">
        <v>778</v>
      </c>
      <c r="E4" s="83" t="s">
        <v>16</v>
      </c>
      <c r="F4" s="36" t="s">
        <v>418</v>
      </c>
      <c r="G4" s="37">
        <v>130060</v>
      </c>
      <c r="H4" s="37">
        <v>91000</v>
      </c>
      <c r="I4" s="54"/>
      <c r="J4" s="108"/>
      <c r="K4" s="108"/>
      <c r="L4" s="11"/>
    </row>
    <row r="5" spans="1:12" ht="75">
      <c r="A5" s="55" t="s">
        <v>419</v>
      </c>
      <c r="B5" s="36" t="s">
        <v>420</v>
      </c>
      <c r="C5" s="36" t="s">
        <v>421</v>
      </c>
      <c r="D5" s="83" t="s">
        <v>92</v>
      </c>
      <c r="E5" s="83" t="s">
        <v>45</v>
      </c>
      <c r="F5" s="36" t="s">
        <v>422</v>
      </c>
      <c r="G5" s="37">
        <v>53500</v>
      </c>
      <c r="H5" s="37">
        <v>35700</v>
      </c>
      <c r="I5" s="54">
        <v>35000</v>
      </c>
      <c r="J5" s="108">
        <v>0</v>
      </c>
      <c r="K5" s="108">
        <v>35000</v>
      </c>
      <c r="L5" s="11" t="s">
        <v>814</v>
      </c>
    </row>
    <row r="6" spans="1:12" ht="45">
      <c r="A6" s="55" t="s">
        <v>423</v>
      </c>
      <c r="B6" s="36" t="s">
        <v>275</v>
      </c>
      <c r="C6" s="36" t="s">
        <v>424</v>
      </c>
      <c r="D6" s="83" t="s">
        <v>20</v>
      </c>
      <c r="E6" s="83" t="s">
        <v>779</v>
      </c>
      <c r="F6" s="36" t="s">
        <v>425</v>
      </c>
      <c r="G6" s="37">
        <v>86950</v>
      </c>
      <c r="H6" s="37">
        <v>52000</v>
      </c>
      <c r="I6" s="54">
        <v>40000</v>
      </c>
      <c r="J6" s="108">
        <v>0</v>
      </c>
      <c r="K6" s="108">
        <v>40000</v>
      </c>
      <c r="L6" s="11" t="s">
        <v>814</v>
      </c>
    </row>
    <row r="7" spans="1:12" ht="45">
      <c r="A7" s="55" t="s">
        <v>426</v>
      </c>
      <c r="B7" s="36" t="s">
        <v>427</v>
      </c>
      <c r="C7" s="36" t="s">
        <v>428</v>
      </c>
      <c r="D7" s="83" t="s">
        <v>218</v>
      </c>
      <c r="E7" s="83" t="s">
        <v>80</v>
      </c>
      <c r="F7" s="36" t="s">
        <v>429</v>
      </c>
      <c r="G7" s="37">
        <v>237050</v>
      </c>
      <c r="H7" s="37">
        <v>165935</v>
      </c>
      <c r="I7" s="54"/>
      <c r="J7" s="108"/>
      <c r="K7" s="108"/>
      <c r="L7" s="11"/>
    </row>
    <row r="8" spans="1:12" ht="45">
      <c r="A8" s="55" t="s">
        <v>430</v>
      </c>
      <c r="B8" s="36" t="s">
        <v>431</v>
      </c>
      <c r="C8" s="36" t="s">
        <v>432</v>
      </c>
      <c r="D8" s="83" t="s">
        <v>20</v>
      </c>
      <c r="E8" s="83" t="s">
        <v>21</v>
      </c>
      <c r="F8" s="36" t="s">
        <v>433</v>
      </c>
      <c r="G8" s="37">
        <v>96500</v>
      </c>
      <c r="H8" s="37">
        <v>67500</v>
      </c>
      <c r="I8" s="54">
        <v>50000</v>
      </c>
      <c r="J8" s="108">
        <v>0</v>
      </c>
      <c r="K8" s="108">
        <v>50000</v>
      </c>
      <c r="L8" s="11" t="s">
        <v>814</v>
      </c>
    </row>
    <row r="9" spans="1:12" ht="45">
      <c r="A9" s="55" t="s">
        <v>434</v>
      </c>
      <c r="B9" s="36" t="s">
        <v>435</v>
      </c>
      <c r="C9" s="36" t="s">
        <v>436</v>
      </c>
      <c r="D9" s="83" t="s">
        <v>780</v>
      </c>
      <c r="E9" s="83" t="s">
        <v>781</v>
      </c>
      <c r="F9" s="36" t="s">
        <v>437</v>
      </c>
      <c r="G9" s="37">
        <v>130071</v>
      </c>
      <c r="H9" s="37">
        <v>89000</v>
      </c>
      <c r="I9" s="54">
        <v>89000</v>
      </c>
      <c r="J9" s="108">
        <v>0</v>
      </c>
      <c r="K9" s="108">
        <v>89000</v>
      </c>
      <c r="L9" s="11" t="s">
        <v>814</v>
      </c>
    </row>
    <row r="10" spans="1:12" ht="75">
      <c r="A10" s="55" t="s">
        <v>438</v>
      </c>
      <c r="B10" s="36" t="s">
        <v>284</v>
      </c>
      <c r="C10" s="36" t="s">
        <v>439</v>
      </c>
      <c r="D10" s="83" t="s">
        <v>10</v>
      </c>
      <c r="E10" s="83" t="s">
        <v>110</v>
      </c>
      <c r="F10" s="36" t="s">
        <v>440</v>
      </c>
      <c r="G10" s="37">
        <v>414600</v>
      </c>
      <c r="H10" s="37">
        <v>290220</v>
      </c>
      <c r="I10" s="54"/>
      <c r="J10" s="108"/>
      <c r="K10" s="108"/>
      <c r="L10" s="11"/>
    </row>
    <row r="11" spans="1:12" ht="90">
      <c r="A11" s="55" t="s">
        <v>441</v>
      </c>
      <c r="B11" s="36" t="s">
        <v>442</v>
      </c>
      <c r="C11" s="36" t="s">
        <v>443</v>
      </c>
      <c r="D11" s="83" t="s">
        <v>61</v>
      </c>
      <c r="E11" s="83" t="s">
        <v>136</v>
      </c>
      <c r="F11" s="36" t="s">
        <v>444</v>
      </c>
      <c r="G11" s="37">
        <v>208000</v>
      </c>
      <c r="H11" s="37">
        <v>143000</v>
      </c>
      <c r="I11" s="54">
        <v>100000</v>
      </c>
      <c r="J11" s="108">
        <v>0</v>
      </c>
      <c r="K11" s="108">
        <v>100000</v>
      </c>
      <c r="L11" s="11" t="s">
        <v>814</v>
      </c>
    </row>
    <row r="12" spans="1:12" ht="60">
      <c r="A12" s="55" t="s">
        <v>445</v>
      </c>
      <c r="B12" s="36" t="s">
        <v>446</v>
      </c>
      <c r="C12" s="36" t="s">
        <v>447</v>
      </c>
      <c r="D12" s="83" t="s">
        <v>218</v>
      </c>
      <c r="E12" s="83" t="s">
        <v>163</v>
      </c>
      <c r="F12" s="36" t="s">
        <v>448</v>
      </c>
      <c r="G12" s="37">
        <v>50000</v>
      </c>
      <c r="H12" s="37">
        <v>35000</v>
      </c>
      <c r="I12" s="54">
        <v>35000</v>
      </c>
      <c r="J12" s="108">
        <v>0</v>
      </c>
      <c r="K12" s="108">
        <v>35000</v>
      </c>
      <c r="L12" s="11" t="s">
        <v>814</v>
      </c>
    </row>
    <row r="13" spans="1:12" ht="75">
      <c r="A13" s="55" t="s">
        <v>449</v>
      </c>
      <c r="B13" s="36" t="s">
        <v>98</v>
      </c>
      <c r="C13" s="36" t="s">
        <v>450</v>
      </c>
      <c r="D13" s="83" t="s">
        <v>26</v>
      </c>
      <c r="E13" s="83" t="s">
        <v>782</v>
      </c>
      <c r="F13" s="36" t="s">
        <v>451</v>
      </c>
      <c r="G13" s="37">
        <v>407944</v>
      </c>
      <c r="H13" s="37">
        <v>285000</v>
      </c>
      <c r="I13" s="54">
        <v>140000</v>
      </c>
      <c r="J13" s="108">
        <v>56000</v>
      </c>
      <c r="K13" s="108">
        <v>84000</v>
      </c>
      <c r="L13" s="11" t="s">
        <v>814</v>
      </c>
    </row>
    <row r="14" spans="1:12" ht="60">
      <c r="A14" s="55" t="s">
        <v>452</v>
      </c>
      <c r="B14" s="36" t="s">
        <v>453</v>
      </c>
      <c r="C14" s="36" t="s">
        <v>454</v>
      </c>
      <c r="D14" s="83" t="s">
        <v>15</v>
      </c>
      <c r="E14" s="83" t="s">
        <v>80</v>
      </c>
      <c r="F14" s="36" t="s">
        <v>455</v>
      </c>
      <c r="G14" s="37">
        <v>405396</v>
      </c>
      <c r="H14" s="37">
        <v>283777</v>
      </c>
      <c r="I14" s="54"/>
      <c r="J14" s="108"/>
      <c r="K14" s="108"/>
      <c r="L14" s="11"/>
    </row>
    <row r="15" spans="1:12" ht="60">
      <c r="A15" s="55" t="s">
        <v>456</v>
      </c>
      <c r="B15" s="36" t="s">
        <v>457</v>
      </c>
      <c r="C15" s="36" t="s">
        <v>458</v>
      </c>
      <c r="D15" s="83" t="s">
        <v>70</v>
      </c>
      <c r="E15" s="83" t="s">
        <v>50</v>
      </c>
      <c r="F15" s="36" t="s">
        <v>459</v>
      </c>
      <c r="G15" s="37">
        <v>135318</v>
      </c>
      <c r="H15" s="37">
        <v>83748</v>
      </c>
      <c r="I15" s="54"/>
      <c r="J15" s="108"/>
      <c r="K15" s="108"/>
      <c r="L15" s="11"/>
    </row>
    <row r="16" spans="1:12" ht="45">
      <c r="A16" s="55" t="s">
        <v>460</v>
      </c>
      <c r="B16" s="36" t="s">
        <v>461</v>
      </c>
      <c r="C16" s="36" t="s">
        <v>462</v>
      </c>
      <c r="D16" s="83" t="s">
        <v>20</v>
      </c>
      <c r="E16" s="83" t="s">
        <v>783</v>
      </c>
      <c r="F16" s="36" t="s">
        <v>463</v>
      </c>
      <c r="G16" s="37">
        <v>181498</v>
      </c>
      <c r="H16" s="37">
        <v>126094</v>
      </c>
      <c r="I16" s="54"/>
      <c r="J16" s="108"/>
      <c r="K16" s="108"/>
      <c r="L16" s="11"/>
    </row>
    <row r="17" spans="1:12" ht="45">
      <c r="A17" s="55" t="s">
        <v>464</v>
      </c>
      <c r="B17" s="36" t="s">
        <v>465</v>
      </c>
      <c r="C17" s="36" t="s">
        <v>466</v>
      </c>
      <c r="D17" s="83" t="s">
        <v>10</v>
      </c>
      <c r="E17" s="83" t="s">
        <v>110</v>
      </c>
      <c r="F17" s="36" t="s">
        <v>467</v>
      </c>
      <c r="G17" s="37">
        <v>286000</v>
      </c>
      <c r="H17" s="37">
        <v>200000</v>
      </c>
      <c r="I17" s="54">
        <v>130000</v>
      </c>
      <c r="J17" s="108">
        <v>0</v>
      </c>
      <c r="K17" s="108">
        <v>130000</v>
      </c>
      <c r="L17" s="11" t="s">
        <v>814</v>
      </c>
    </row>
    <row r="18" spans="1:12" ht="45">
      <c r="A18" s="55" t="s">
        <v>468</v>
      </c>
      <c r="B18" s="36" t="s">
        <v>469</v>
      </c>
      <c r="C18" s="36" t="s">
        <v>470</v>
      </c>
      <c r="D18" s="83" t="s">
        <v>10</v>
      </c>
      <c r="E18" s="83" t="s">
        <v>110</v>
      </c>
      <c r="F18" s="36" t="s">
        <v>471</v>
      </c>
      <c r="G18" s="37">
        <v>292000</v>
      </c>
      <c r="H18" s="37">
        <v>200000</v>
      </c>
      <c r="I18" s="54">
        <v>100000</v>
      </c>
      <c r="J18" s="108">
        <v>0</v>
      </c>
      <c r="K18" s="108">
        <v>100000</v>
      </c>
      <c r="L18" s="11" t="s">
        <v>814</v>
      </c>
    </row>
    <row r="19" spans="1:12" ht="45">
      <c r="A19" s="55" t="s">
        <v>472</v>
      </c>
      <c r="B19" s="36" t="s">
        <v>473</v>
      </c>
      <c r="C19" s="36" t="s">
        <v>474</v>
      </c>
      <c r="D19" s="83" t="s">
        <v>10</v>
      </c>
      <c r="E19" s="83" t="s">
        <v>21</v>
      </c>
      <c r="F19" s="36" t="s">
        <v>475</v>
      </c>
      <c r="G19" s="37">
        <v>112000</v>
      </c>
      <c r="H19" s="37">
        <v>69500</v>
      </c>
      <c r="I19" s="54"/>
      <c r="J19" s="108"/>
      <c r="K19" s="108"/>
      <c r="L19" s="11"/>
    </row>
    <row r="20" spans="1:12" ht="60">
      <c r="A20" s="55" t="s">
        <v>476</v>
      </c>
      <c r="B20" s="36" t="s">
        <v>477</v>
      </c>
      <c r="C20" s="36" t="s">
        <v>478</v>
      </c>
      <c r="D20" s="83" t="s">
        <v>784</v>
      </c>
      <c r="E20" s="83" t="s">
        <v>785</v>
      </c>
      <c r="F20" s="36" t="s">
        <v>479</v>
      </c>
      <c r="G20" s="37">
        <v>150000</v>
      </c>
      <c r="H20" s="37">
        <v>105000</v>
      </c>
      <c r="I20" s="54"/>
      <c r="J20" s="108"/>
      <c r="K20" s="108"/>
      <c r="L20" s="11"/>
    </row>
    <row r="21" spans="1:12" ht="75">
      <c r="A21" s="55" t="s">
        <v>480</v>
      </c>
      <c r="B21" s="36" t="s">
        <v>481</v>
      </c>
      <c r="C21" s="36" t="s">
        <v>482</v>
      </c>
      <c r="D21" s="83" t="s">
        <v>786</v>
      </c>
      <c r="E21" s="83" t="s">
        <v>136</v>
      </c>
      <c r="F21" s="36" t="s">
        <v>483</v>
      </c>
      <c r="G21" s="37">
        <v>601870</v>
      </c>
      <c r="H21" s="37">
        <v>300000</v>
      </c>
      <c r="I21" s="54"/>
      <c r="J21" s="108"/>
      <c r="K21" s="108"/>
      <c r="L21" s="11"/>
    </row>
    <row r="22" spans="1:12" ht="60">
      <c r="A22" s="55" t="s">
        <v>484</v>
      </c>
      <c r="B22" s="36" t="s">
        <v>485</v>
      </c>
      <c r="C22" s="36" t="s">
        <v>486</v>
      </c>
      <c r="D22" s="83" t="s">
        <v>61</v>
      </c>
      <c r="E22" s="83" t="s">
        <v>16</v>
      </c>
      <c r="F22" s="36" t="s">
        <v>487</v>
      </c>
      <c r="G22" s="37">
        <v>162960</v>
      </c>
      <c r="H22" s="37">
        <v>110000</v>
      </c>
      <c r="I22" s="54"/>
      <c r="J22" s="108"/>
      <c r="K22" s="108"/>
      <c r="L22" s="11"/>
    </row>
    <row r="23" spans="1:12" ht="47.25" customHeight="1">
      <c r="A23" s="55" t="s">
        <v>488</v>
      </c>
      <c r="B23" s="36" t="s">
        <v>489</v>
      </c>
      <c r="C23" s="36" t="s">
        <v>490</v>
      </c>
      <c r="D23" s="83" t="s">
        <v>15</v>
      </c>
      <c r="E23" s="83" t="s">
        <v>787</v>
      </c>
      <c r="F23" s="36" t="s">
        <v>491</v>
      </c>
      <c r="G23" s="37">
        <v>111600</v>
      </c>
      <c r="H23" s="37">
        <v>78120</v>
      </c>
      <c r="I23" s="54"/>
      <c r="J23" s="108"/>
      <c r="K23" s="108"/>
      <c r="L23" s="11"/>
    </row>
    <row r="24" spans="1:12" ht="48" customHeight="1">
      <c r="A24" s="55" t="s">
        <v>492</v>
      </c>
      <c r="B24" s="36" t="s">
        <v>493</v>
      </c>
      <c r="C24" s="36" t="s">
        <v>494</v>
      </c>
      <c r="D24" s="83" t="s">
        <v>49</v>
      </c>
      <c r="E24" s="83" t="s">
        <v>117</v>
      </c>
      <c r="F24" s="36" t="s">
        <v>495</v>
      </c>
      <c r="G24" s="37">
        <v>74361</v>
      </c>
      <c r="H24" s="37">
        <v>46821</v>
      </c>
      <c r="I24" s="54">
        <v>46000</v>
      </c>
      <c r="J24" s="108">
        <v>0</v>
      </c>
      <c r="K24" s="108">
        <v>46000</v>
      </c>
      <c r="L24" s="11" t="s">
        <v>814</v>
      </c>
    </row>
    <row r="25" spans="1:12" ht="75">
      <c r="A25" s="55" t="s">
        <v>496</v>
      </c>
      <c r="B25" s="36" t="s">
        <v>497</v>
      </c>
      <c r="C25" s="36" t="s">
        <v>498</v>
      </c>
      <c r="D25" s="83" t="s">
        <v>788</v>
      </c>
      <c r="E25" s="83" t="s">
        <v>11</v>
      </c>
      <c r="F25" s="36" t="s">
        <v>499</v>
      </c>
      <c r="G25" s="37">
        <v>172400</v>
      </c>
      <c r="H25" s="37">
        <v>100000</v>
      </c>
      <c r="I25" s="54"/>
      <c r="J25" s="108"/>
      <c r="K25" s="108"/>
      <c r="L25" s="11"/>
    </row>
    <row r="26" spans="1:12" ht="60">
      <c r="A26" s="55" t="s">
        <v>500</v>
      </c>
      <c r="B26" s="36" t="s">
        <v>501</v>
      </c>
      <c r="C26" s="36" t="s">
        <v>502</v>
      </c>
      <c r="D26" s="83" t="s">
        <v>70</v>
      </c>
      <c r="E26" s="83" t="s">
        <v>163</v>
      </c>
      <c r="F26" s="36" t="s">
        <v>503</v>
      </c>
      <c r="G26" s="37">
        <v>150000</v>
      </c>
      <c r="H26" s="37">
        <v>100000</v>
      </c>
      <c r="I26" s="54">
        <v>50000</v>
      </c>
      <c r="J26" s="108">
        <v>0</v>
      </c>
      <c r="K26" s="108">
        <v>50000</v>
      </c>
      <c r="L26" s="11" t="s">
        <v>814</v>
      </c>
    </row>
    <row r="27" spans="1:12" ht="60">
      <c r="A27" s="55" t="s">
        <v>504</v>
      </c>
      <c r="B27" s="36" t="s">
        <v>505</v>
      </c>
      <c r="C27" s="36" t="s">
        <v>506</v>
      </c>
      <c r="D27" s="83" t="s">
        <v>92</v>
      </c>
      <c r="E27" s="83" t="s">
        <v>45</v>
      </c>
      <c r="F27" s="36" t="s">
        <v>507</v>
      </c>
      <c r="G27" s="37">
        <v>107000</v>
      </c>
      <c r="H27" s="37">
        <v>68500</v>
      </c>
      <c r="I27" s="54"/>
      <c r="J27" s="108"/>
      <c r="K27" s="108"/>
      <c r="L27" s="11"/>
    </row>
    <row r="28" spans="1:12" ht="75">
      <c r="A28" s="55" t="s">
        <v>508</v>
      </c>
      <c r="B28" s="36" t="s">
        <v>509</v>
      </c>
      <c r="C28" s="36" t="s">
        <v>510</v>
      </c>
      <c r="D28" s="83" t="s">
        <v>140</v>
      </c>
      <c r="E28" s="83" t="s">
        <v>789</v>
      </c>
      <c r="F28" s="36" t="s">
        <v>511</v>
      </c>
      <c r="G28" s="37">
        <v>342000</v>
      </c>
      <c r="H28" s="37">
        <v>130000</v>
      </c>
      <c r="I28" s="54">
        <v>61000</v>
      </c>
      <c r="J28" s="108">
        <v>0</v>
      </c>
      <c r="K28" s="108">
        <v>61000</v>
      </c>
      <c r="L28" s="11" t="s">
        <v>814</v>
      </c>
    </row>
    <row r="29" spans="1:12" ht="60">
      <c r="A29" s="55" t="s">
        <v>512</v>
      </c>
      <c r="B29" s="36" t="s">
        <v>302</v>
      </c>
      <c r="C29" s="36" t="s">
        <v>513</v>
      </c>
      <c r="D29" s="83" t="s">
        <v>10</v>
      </c>
      <c r="E29" s="83" t="s">
        <v>790</v>
      </c>
      <c r="F29" s="36" t="s">
        <v>514</v>
      </c>
      <c r="G29" s="37">
        <v>435000</v>
      </c>
      <c r="H29" s="37">
        <v>295000</v>
      </c>
      <c r="I29" s="54">
        <v>140000</v>
      </c>
      <c r="J29" s="108">
        <v>0</v>
      </c>
      <c r="K29" s="108">
        <v>140000</v>
      </c>
      <c r="L29" s="11" t="s">
        <v>814</v>
      </c>
    </row>
    <row r="30" spans="1:12" ht="53.25" customHeight="1">
      <c r="A30" s="55" t="s">
        <v>515</v>
      </c>
      <c r="B30" s="36" t="s">
        <v>206</v>
      </c>
      <c r="C30" s="36" t="s">
        <v>516</v>
      </c>
      <c r="D30" s="83" t="s">
        <v>10</v>
      </c>
      <c r="E30" s="83" t="s">
        <v>11</v>
      </c>
      <c r="F30" s="36" t="s">
        <v>517</v>
      </c>
      <c r="G30" s="37">
        <v>430000</v>
      </c>
      <c r="H30" s="37">
        <v>300000</v>
      </c>
      <c r="I30" s="54"/>
      <c r="J30" s="108"/>
      <c r="K30" s="108"/>
      <c r="L30" s="11"/>
    </row>
    <row r="31" spans="1:12" ht="60">
      <c r="A31" s="55" t="s">
        <v>518</v>
      </c>
      <c r="B31" s="36" t="s">
        <v>519</v>
      </c>
      <c r="C31" s="36" t="s">
        <v>520</v>
      </c>
      <c r="D31" s="83" t="s">
        <v>20</v>
      </c>
      <c r="E31" s="83" t="s">
        <v>21</v>
      </c>
      <c r="F31" s="36" t="s">
        <v>521</v>
      </c>
      <c r="G31" s="37">
        <v>50000</v>
      </c>
      <c r="H31" s="37">
        <v>35000</v>
      </c>
      <c r="I31" s="54"/>
      <c r="J31" s="108"/>
      <c r="K31" s="108"/>
      <c r="L31" s="11"/>
    </row>
    <row r="32" spans="1:12" ht="46.5" customHeight="1">
      <c r="A32" s="55" t="s">
        <v>522</v>
      </c>
      <c r="B32" s="36" t="s">
        <v>523</v>
      </c>
      <c r="C32" s="36" t="s">
        <v>524</v>
      </c>
      <c r="D32" s="83" t="s">
        <v>61</v>
      </c>
      <c r="E32" s="83" t="s">
        <v>136</v>
      </c>
      <c r="F32" s="36" t="s">
        <v>525</v>
      </c>
      <c r="G32" s="37">
        <v>328080</v>
      </c>
      <c r="H32" s="37">
        <v>228000</v>
      </c>
      <c r="I32" s="54"/>
      <c r="J32" s="108"/>
      <c r="K32" s="108"/>
      <c r="L32" s="11"/>
    </row>
    <row r="33" spans="1:12" ht="48.75" customHeight="1">
      <c r="A33" s="55" t="s">
        <v>526</v>
      </c>
      <c r="B33" s="36" t="s">
        <v>527</v>
      </c>
      <c r="C33" s="36" t="s">
        <v>528</v>
      </c>
      <c r="D33" s="83" t="s">
        <v>791</v>
      </c>
      <c r="E33" s="83" t="s">
        <v>792</v>
      </c>
      <c r="F33" s="36" t="s">
        <v>529</v>
      </c>
      <c r="G33" s="37">
        <v>130000</v>
      </c>
      <c r="H33" s="37">
        <v>91000</v>
      </c>
      <c r="I33" s="54"/>
      <c r="J33" s="108"/>
      <c r="K33" s="108"/>
      <c r="L33" s="11"/>
    </row>
    <row r="34" spans="1:12" ht="34.5">
      <c r="A34" s="55" t="s">
        <v>530</v>
      </c>
      <c r="B34" s="36" t="s">
        <v>261</v>
      </c>
      <c r="C34" s="36" t="s">
        <v>531</v>
      </c>
      <c r="D34" s="83" t="s">
        <v>20</v>
      </c>
      <c r="E34" s="83" t="s">
        <v>45</v>
      </c>
      <c r="F34" s="36" t="s">
        <v>532</v>
      </c>
      <c r="G34" s="37">
        <v>259500</v>
      </c>
      <c r="H34" s="37">
        <v>173500</v>
      </c>
      <c r="I34" s="54"/>
      <c r="J34" s="108"/>
      <c r="K34" s="108"/>
      <c r="L34" s="11"/>
    </row>
    <row r="35" spans="1:12" ht="45">
      <c r="A35" s="55" t="s">
        <v>533</v>
      </c>
      <c r="B35" s="36" t="s">
        <v>534</v>
      </c>
      <c r="C35" s="36" t="s">
        <v>535</v>
      </c>
      <c r="D35" s="83" t="s">
        <v>10</v>
      </c>
      <c r="E35" s="83" t="s">
        <v>110</v>
      </c>
      <c r="F35" s="36" t="s">
        <v>536</v>
      </c>
      <c r="G35" s="37">
        <v>230000</v>
      </c>
      <c r="H35" s="37">
        <v>160000</v>
      </c>
      <c r="I35" s="54"/>
      <c r="J35" s="108"/>
      <c r="K35" s="108"/>
      <c r="L35" s="11"/>
    </row>
    <row r="36" spans="1:12" ht="60">
      <c r="A36" s="55" t="s">
        <v>537</v>
      </c>
      <c r="B36" s="36" t="s">
        <v>538</v>
      </c>
      <c r="C36" s="36" t="s">
        <v>539</v>
      </c>
      <c r="D36" s="83" t="s">
        <v>793</v>
      </c>
      <c r="E36" s="83" t="s">
        <v>110</v>
      </c>
      <c r="F36" s="36" t="s">
        <v>540</v>
      </c>
      <c r="G36" s="37">
        <v>91875</v>
      </c>
      <c r="H36" s="37">
        <v>61875</v>
      </c>
      <c r="I36" s="54"/>
      <c r="J36" s="108"/>
      <c r="K36" s="108"/>
      <c r="L36" s="11"/>
    </row>
    <row r="37" spans="1:12" ht="45">
      <c r="A37" s="55" t="s">
        <v>541</v>
      </c>
      <c r="B37" s="36" t="s">
        <v>542</v>
      </c>
      <c r="C37" s="36" t="s">
        <v>543</v>
      </c>
      <c r="D37" s="83" t="s">
        <v>10</v>
      </c>
      <c r="E37" s="83" t="s">
        <v>110</v>
      </c>
      <c r="F37" s="36" t="s">
        <v>544</v>
      </c>
      <c r="G37" s="37">
        <v>428000</v>
      </c>
      <c r="H37" s="37">
        <v>299600</v>
      </c>
      <c r="I37" s="54">
        <v>50600</v>
      </c>
      <c r="J37" s="108">
        <v>0</v>
      </c>
      <c r="K37" s="108">
        <v>50600</v>
      </c>
      <c r="L37" s="11" t="s">
        <v>814</v>
      </c>
    </row>
    <row r="38" spans="1:12" ht="45">
      <c r="A38" s="55" t="s">
        <v>545</v>
      </c>
      <c r="B38" s="36" t="s">
        <v>546</v>
      </c>
      <c r="C38" s="36" t="s">
        <v>547</v>
      </c>
      <c r="D38" s="83" t="s">
        <v>15</v>
      </c>
      <c r="E38" s="83" t="s">
        <v>45</v>
      </c>
      <c r="F38" s="36" t="s">
        <v>548</v>
      </c>
      <c r="G38" s="37">
        <v>88000</v>
      </c>
      <c r="H38" s="37">
        <v>61000</v>
      </c>
      <c r="I38" s="54"/>
      <c r="J38" s="108"/>
      <c r="K38" s="108"/>
      <c r="L38" s="11"/>
    </row>
    <row r="39" spans="1:12" ht="45">
      <c r="A39" s="55" t="s">
        <v>549</v>
      </c>
      <c r="B39" s="36" t="s">
        <v>550</v>
      </c>
      <c r="C39" s="36" t="s">
        <v>551</v>
      </c>
      <c r="D39" s="83" t="s">
        <v>20</v>
      </c>
      <c r="E39" s="83" t="s">
        <v>782</v>
      </c>
      <c r="F39" s="36" t="s">
        <v>552</v>
      </c>
      <c r="G39" s="37">
        <v>455000</v>
      </c>
      <c r="H39" s="37">
        <v>300000</v>
      </c>
      <c r="I39" s="54"/>
      <c r="J39" s="108"/>
      <c r="K39" s="108"/>
      <c r="L39" s="11"/>
    </row>
    <row r="40" spans="1:12" ht="45">
      <c r="A40" s="55" t="s">
        <v>553</v>
      </c>
      <c r="B40" s="36" t="s">
        <v>249</v>
      </c>
      <c r="C40" s="36" t="s">
        <v>554</v>
      </c>
      <c r="D40" s="83" t="s">
        <v>70</v>
      </c>
      <c r="E40" s="83" t="s">
        <v>11</v>
      </c>
      <c r="F40" s="36" t="s">
        <v>555</v>
      </c>
      <c r="G40" s="37">
        <v>197000</v>
      </c>
      <c r="H40" s="37">
        <v>133000</v>
      </c>
      <c r="I40" s="54"/>
      <c r="J40" s="108"/>
      <c r="K40" s="108"/>
      <c r="L40" s="11"/>
    </row>
    <row r="41" spans="1:12" ht="60">
      <c r="A41" s="55" t="s">
        <v>556</v>
      </c>
      <c r="B41" s="36" t="s">
        <v>302</v>
      </c>
      <c r="C41" s="36" t="s">
        <v>557</v>
      </c>
      <c r="D41" s="83" t="s">
        <v>49</v>
      </c>
      <c r="E41" s="83" t="s">
        <v>794</v>
      </c>
      <c r="F41" s="36" t="s">
        <v>558</v>
      </c>
      <c r="G41" s="37">
        <v>314000</v>
      </c>
      <c r="H41" s="37">
        <v>202600</v>
      </c>
      <c r="I41" s="54"/>
      <c r="J41" s="108"/>
      <c r="K41" s="108"/>
      <c r="L41" s="11"/>
    </row>
    <row r="42" spans="1:12" ht="56.25" customHeight="1">
      <c r="A42" s="55" t="s">
        <v>559</v>
      </c>
      <c r="B42" s="36" t="s">
        <v>560</v>
      </c>
      <c r="C42" s="36" t="s">
        <v>561</v>
      </c>
      <c r="D42" s="83" t="s">
        <v>20</v>
      </c>
      <c r="E42" s="83" t="s">
        <v>21</v>
      </c>
      <c r="F42" s="36" t="s">
        <v>562</v>
      </c>
      <c r="G42" s="37">
        <v>160000</v>
      </c>
      <c r="H42" s="37">
        <v>104000</v>
      </c>
      <c r="I42" s="54"/>
      <c r="J42" s="108"/>
      <c r="K42" s="108"/>
      <c r="L42" s="11"/>
    </row>
    <row r="43" spans="1:12" ht="55.5" customHeight="1">
      <c r="A43" s="55" t="s">
        <v>563</v>
      </c>
      <c r="B43" s="36" t="s">
        <v>564</v>
      </c>
      <c r="C43" s="36" t="s">
        <v>565</v>
      </c>
      <c r="D43" s="83" t="s">
        <v>795</v>
      </c>
      <c r="E43" s="83" t="s">
        <v>796</v>
      </c>
      <c r="F43" s="36" t="s">
        <v>566</v>
      </c>
      <c r="G43" s="37">
        <v>51185</v>
      </c>
      <c r="H43" s="37">
        <v>35829</v>
      </c>
      <c r="I43" s="54"/>
      <c r="J43" s="108"/>
      <c r="K43" s="108"/>
      <c r="L43" s="11"/>
    </row>
    <row r="44" spans="1:12" ht="74.25" customHeight="1">
      <c r="A44" s="55" t="s">
        <v>567</v>
      </c>
      <c r="B44" s="36" t="s">
        <v>255</v>
      </c>
      <c r="C44" s="36" t="s">
        <v>568</v>
      </c>
      <c r="D44" s="83" t="s">
        <v>20</v>
      </c>
      <c r="E44" s="83" t="s">
        <v>21</v>
      </c>
      <c r="F44" s="36" t="s">
        <v>569</v>
      </c>
      <c r="G44" s="37">
        <v>200000</v>
      </c>
      <c r="H44" s="37">
        <v>140000</v>
      </c>
      <c r="I44" s="54">
        <v>80000</v>
      </c>
      <c r="J44" s="108">
        <v>0</v>
      </c>
      <c r="K44" s="108">
        <v>80000</v>
      </c>
      <c r="L44" s="11" t="s">
        <v>814</v>
      </c>
    </row>
    <row r="45" spans="1:12" ht="34.5">
      <c r="A45" s="55" t="s">
        <v>570</v>
      </c>
      <c r="B45" s="36" t="s">
        <v>571</v>
      </c>
      <c r="C45" s="36" t="s">
        <v>572</v>
      </c>
      <c r="D45" s="83" t="s">
        <v>20</v>
      </c>
      <c r="E45" s="83" t="s">
        <v>45</v>
      </c>
      <c r="F45" s="36" t="s">
        <v>573</v>
      </c>
      <c r="G45" s="37">
        <v>65000</v>
      </c>
      <c r="H45" s="37">
        <v>45000</v>
      </c>
      <c r="I45" s="54">
        <v>45000</v>
      </c>
      <c r="J45" s="108">
        <v>0</v>
      </c>
      <c r="K45" s="108">
        <v>45000</v>
      </c>
      <c r="L45" s="11" t="s">
        <v>814</v>
      </c>
    </row>
    <row r="46" spans="1:12" ht="60">
      <c r="A46" s="55" t="s">
        <v>574</v>
      </c>
      <c r="B46" s="36" t="s">
        <v>575</v>
      </c>
      <c r="C46" s="36" t="s">
        <v>576</v>
      </c>
      <c r="D46" s="83" t="s">
        <v>15</v>
      </c>
      <c r="E46" s="83" t="s">
        <v>31</v>
      </c>
      <c r="F46" s="36" t="s">
        <v>577</v>
      </c>
      <c r="G46" s="37">
        <v>295000</v>
      </c>
      <c r="H46" s="37">
        <v>206500</v>
      </c>
      <c r="I46" s="54"/>
      <c r="J46" s="108"/>
      <c r="K46" s="108"/>
      <c r="L46" s="11"/>
    </row>
    <row r="47" spans="1:12" ht="60">
      <c r="A47" s="55" t="s">
        <v>578</v>
      </c>
      <c r="B47" s="36" t="s">
        <v>579</v>
      </c>
      <c r="C47" s="36" t="s">
        <v>580</v>
      </c>
      <c r="D47" s="83" t="s">
        <v>61</v>
      </c>
      <c r="E47" s="83" t="s">
        <v>27</v>
      </c>
      <c r="F47" s="36" t="s">
        <v>581</v>
      </c>
      <c r="G47" s="37">
        <v>56000</v>
      </c>
      <c r="H47" s="37">
        <v>39000</v>
      </c>
      <c r="I47" s="54">
        <v>35000</v>
      </c>
      <c r="J47" s="108">
        <v>0</v>
      </c>
      <c r="K47" s="108">
        <v>35000</v>
      </c>
      <c r="L47" s="11" t="s">
        <v>814</v>
      </c>
    </row>
    <row r="48" spans="1:12" ht="60">
      <c r="A48" s="55" t="s">
        <v>582</v>
      </c>
      <c r="B48" s="36" t="s">
        <v>302</v>
      </c>
      <c r="C48" s="36" t="s">
        <v>583</v>
      </c>
      <c r="D48" s="83" t="s">
        <v>670</v>
      </c>
      <c r="E48" s="83" t="s">
        <v>797</v>
      </c>
      <c r="F48" s="36" t="s">
        <v>584</v>
      </c>
      <c r="G48" s="37">
        <v>348960</v>
      </c>
      <c r="H48" s="37">
        <v>210000</v>
      </c>
      <c r="I48" s="54"/>
      <c r="J48" s="108"/>
      <c r="K48" s="108"/>
      <c r="L48" s="11"/>
    </row>
    <row r="49" spans="1:12" ht="90">
      <c r="A49" s="55" t="s">
        <v>585</v>
      </c>
      <c r="B49" s="36" t="s">
        <v>261</v>
      </c>
      <c r="C49" s="36" t="s">
        <v>586</v>
      </c>
      <c r="D49" s="83" t="s">
        <v>20</v>
      </c>
      <c r="E49" s="83" t="s">
        <v>62</v>
      </c>
      <c r="F49" s="36" t="s">
        <v>587</v>
      </c>
      <c r="G49" s="37">
        <v>336000</v>
      </c>
      <c r="H49" s="37">
        <v>235000</v>
      </c>
      <c r="I49" s="54"/>
      <c r="J49" s="108"/>
      <c r="K49" s="108"/>
      <c r="L49" s="11"/>
    </row>
    <row r="50" spans="1:12" ht="54" customHeight="1">
      <c r="A50" s="55" t="s">
        <v>588</v>
      </c>
      <c r="B50" s="36" t="s">
        <v>589</v>
      </c>
      <c r="C50" s="36" t="s">
        <v>590</v>
      </c>
      <c r="D50" s="83" t="s">
        <v>778</v>
      </c>
      <c r="E50" s="83" t="s">
        <v>11</v>
      </c>
      <c r="F50" s="36" t="s">
        <v>591</v>
      </c>
      <c r="G50" s="37">
        <v>69000</v>
      </c>
      <c r="H50" s="37">
        <v>42000</v>
      </c>
      <c r="I50" s="54"/>
      <c r="J50" s="108"/>
      <c r="K50" s="108"/>
      <c r="L50" s="11"/>
    </row>
    <row r="51" spans="1:12" ht="60">
      <c r="A51" s="55" t="s">
        <v>592</v>
      </c>
      <c r="B51" s="36" t="s">
        <v>589</v>
      </c>
      <c r="C51" s="36" t="s">
        <v>593</v>
      </c>
      <c r="D51" s="83" t="s">
        <v>61</v>
      </c>
      <c r="E51" s="83" t="s">
        <v>136</v>
      </c>
      <c r="F51" s="36" t="s">
        <v>594</v>
      </c>
      <c r="G51" s="37">
        <v>450000</v>
      </c>
      <c r="H51" s="37">
        <v>300000</v>
      </c>
      <c r="I51" s="54"/>
      <c r="J51" s="108"/>
      <c r="K51" s="108"/>
      <c r="L51" s="11"/>
    </row>
    <row r="52" spans="1:12" ht="60">
      <c r="A52" s="55" t="s">
        <v>595</v>
      </c>
      <c r="B52" s="36" t="s">
        <v>596</v>
      </c>
      <c r="C52" s="36" t="s">
        <v>597</v>
      </c>
      <c r="D52" s="83" t="s">
        <v>798</v>
      </c>
      <c r="E52" s="83" t="s">
        <v>799</v>
      </c>
      <c r="F52" s="36" t="s">
        <v>598</v>
      </c>
      <c r="G52" s="37">
        <v>297000</v>
      </c>
      <c r="H52" s="37">
        <v>205000</v>
      </c>
      <c r="I52" s="54"/>
      <c r="J52" s="108"/>
      <c r="K52" s="108"/>
      <c r="L52" s="11"/>
    </row>
    <row r="53" spans="1:12" ht="45">
      <c r="A53" s="55" t="s">
        <v>599</v>
      </c>
      <c r="B53" s="36" t="s">
        <v>600</v>
      </c>
      <c r="C53" s="36" t="s">
        <v>601</v>
      </c>
      <c r="D53" s="83" t="s">
        <v>20</v>
      </c>
      <c r="E53" s="83" t="s">
        <v>800</v>
      </c>
      <c r="F53" s="36" t="s">
        <v>602</v>
      </c>
      <c r="G53" s="37">
        <v>1075000</v>
      </c>
      <c r="H53" s="37">
        <v>300000</v>
      </c>
      <c r="I53" s="54"/>
      <c r="J53" s="108"/>
      <c r="K53" s="108"/>
      <c r="L53" s="11"/>
    </row>
    <row r="54" spans="1:12" ht="120">
      <c r="A54" s="55" t="s">
        <v>603</v>
      </c>
      <c r="B54" s="36" t="s">
        <v>604</v>
      </c>
      <c r="C54" s="36" t="s">
        <v>605</v>
      </c>
      <c r="D54" s="83" t="s">
        <v>20</v>
      </c>
      <c r="E54" s="83" t="s">
        <v>45</v>
      </c>
      <c r="F54" s="36" t="s">
        <v>606</v>
      </c>
      <c r="G54" s="37">
        <v>390683</v>
      </c>
      <c r="H54" s="37">
        <v>268183</v>
      </c>
      <c r="I54" s="54">
        <v>80000</v>
      </c>
      <c r="J54" s="108">
        <v>0</v>
      </c>
      <c r="K54" s="108">
        <v>80000</v>
      </c>
      <c r="L54" s="11" t="s">
        <v>814</v>
      </c>
    </row>
    <row r="55" spans="1:12" ht="105">
      <c r="A55" s="55" t="s">
        <v>607</v>
      </c>
      <c r="B55" s="36" t="s">
        <v>608</v>
      </c>
      <c r="C55" s="36" t="s">
        <v>609</v>
      </c>
      <c r="D55" s="83" t="s">
        <v>61</v>
      </c>
      <c r="E55" s="83" t="s">
        <v>11</v>
      </c>
      <c r="F55" s="36" t="s">
        <v>610</v>
      </c>
      <c r="G55" s="37">
        <v>463277</v>
      </c>
      <c r="H55" s="37">
        <v>52000</v>
      </c>
      <c r="I55" s="54">
        <v>52000</v>
      </c>
      <c r="J55" s="108">
        <v>0</v>
      </c>
      <c r="K55" s="108">
        <v>52000</v>
      </c>
      <c r="L55" s="11" t="s">
        <v>814</v>
      </c>
    </row>
    <row r="56" spans="1:12" ht="60" customHeight="1">
      <c r="A56" s="55" t="s">
        <v>611</v>
      </c>
      <c r="B56" s="36" t="s">
        <v>612</v>
      </c>
      <c r="C56" s="36" t="s">
        <v>613</v>
      </c>
      <c r="D56" s="84" t="s">
        <v>20</v>
      </c>
      <c r="E56" s="84" t="s">
        <v>800</v>
      </c>
      <c r="F56" s="36" t="s">
        <v>614</v>
      </c>
      <c r="G56" s="37">
        <v>850000</v>
      </c>
      <c r="H56" s="37">
        <v>300000</v>
      </c>
      <c r="I56" s="54"/>
      <c r="J56" s="108"/>
      <c r="K56" s="108"/>
      <c r="L56" s="11"/>
    </row>
    <row r="57" spans="1:11" ht="36.75" customHeight="1">
      <c r="A57" s="56" t="s">
        <v>388</v>
      </c>
      <c r="G57" s="37">
        <f>SUM(G3:G56)</f>
        <v>14229638</v>
      </c>
      <c r="H57" s="37">
        <f>SUM(H3:H56)</f>
        <v>8379002</v>
      </c>
      <c r="I57" s="54">
        <f>SUM(I3:I56)</f>
        <v>1488600</v>
      </c>
      <c r="J57" s="108">
        <f>SUM(J3:J56)</f>
        <v>56000</v>
      </c>
      <c r="K57" s="108">
        <f>SUM(K3:K56)</f>
        <v>1432600</v>
      </c>
    </row>
    <row r="62" ht="15">
      <c r="K62" s="24">
        <f>SUM(J57:K57)</f>
        <v>1488600</v>
      </c>
    </row>
  </sheetData>
  <sheetProtection/>
  <mergeCells count="1">
    <mergeCell ref="A1:L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9" r:id="rId1"/>
  <headerFooter>
    <oddFooter>&amp;C&amp;P z &amp;N</oddFooter>
  </headerFooter>
  <rowBreaks count="3" manualBreakCount="3">
    <brk id="15" max="255" man="1"/>
    <brk id="29" max="255" man="1"/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1" width="14.00390625" style="8" customWidth="1"/>
    <col min="2" max="2" width="26.8515625" style="8" customWidth="1"/>
    <col min="3" max="3" width="34.57421875" style="8" customWidth="1"/>
    <col min="4" max="5" width="4.57421875" style="86" customWidth="1"/>
    <col min="6" max="6" width="101.00390625" style="8" customWidth="1"/>
    <col min="7" max="8" width="13.8515625" style="8" customWidth="1"/>
    <col min="9" max="9" width="13.8515625" style="13" customWidth="1"/>
    <col min="10" max="12" width="13.8515625" style="8" customWidth="1"/>
    <col min="13" max="16384" width="9.140625" style="8" customWidth="1"/>
  </cols>
  <sheetData>
    <row r="1" spans="1:12" ht="26.25" customHeight="1">
      <c r="A1" s="110" t="s">
        <v>387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7" customFormat="1" ht="64.5" customHeight="1">
      <c r="A2" s="14" t="s">
        <v>0</v>
      </c>
      <c r="B2" s="14" t="s">
        <v>1</v>
      </c>
      <c r="C2" s="14" t="s">
        <v>2</v>
      </c>
      <c r="D2" s="80" t="s">
        <v>3</v>
      </c>
      <c r="E2" s="80" t="s">
        <v>4</v>
      </c>
      <c r="F2" s="14" t="s">
        <v>331</v>
      </c>
      <c r="G2" s="14" t="s">
        <v>5</v>
      </c>
      <c r="H2" s="14" t="s">
        <v>6</v>
      </c>
      <c r="I2" s="14" t="s">
        <v>807</v>
      </c>
      <c r="J2" s="14" t="s">
        <v>808</v>
      </c>
      <c r="K2" s="14" t="s">
        <v>809</v>
      </c>
      <c r="L2" s="14" t="s">
        <v>810</v>
      </c>
    </row>
    <row r="3" spans="1:12" ht="60">
      <c r="A3" s="15" t="s">
        <v>7</v>
      </c>
      <c r="B3" s="9" t="s">
        <v>8</v>
      </c>
      <c r="C3" s="9" t="s">
        <v>9</v>
      </c>
      <c r="D3" s="85" t="s">
        <v>10</v>
      </c>
      <c r="E3" s="85" t="s">
        <v>11</v>
      </c>
      <c r="F3" s="9" t="s">
        <v>330</v>
      </c>
      <c r="G3" s="10">
        <v>280000</v>
      </c>
      <c r="H3" s="10">
        <v>196000</v>
      </c>
      <c r="I3" s="16">
        <v>74000</v>
      </c>
      <c r="J3" s="109">
        <v>0</v>
      </c>
      <c r="K3" s="109">
        <v>74000</v>
      </c>
      <c r="L3" s="11" t="s">
        <v>814</v>
      </c>
    </row>
    <row r="4" spans="1:12" ht="45">
      <c r="A4" s="15" t="s">
        <v>12</v>
      </c>
      <c r="B4" s="9" t="s">
        <v>13</v>
      </c>
      <c r="C4" s="9" t="s">
        <v>14</v>
      </c>
      <c r="D4" s="85" t="s">
        <v>15</v>
      </c>
      <c r="E4" s="85" t="s">
        <v>16</v>
      </c>
      <c r="F4" s="9" t="s">
        <v>332</v>
      </c>
      <c r="G4" s="10">
        <v>120000</v>
      </c>
      <c r="H4" s="10">
        <v>84000</v>
      </c>
      <c r="I4" s="16"/>
      <c r="J4" s="109"/>
      <c r="K4" s="109"/>
      <c r="L4" s="11"/>
    </row>
    <row r="5" spans="1:12" ht="75">
      <c r="A5" s="15" t="s">
        <v>17</v>
      </c>
      <c r="B5" s="9" t="s">
        <v>18</v>
      </c>
      <c r="C5" s="9" t="s">
        <v>19</v>
      </c>
      <c r="D5" s="85" t="s">
        <v>20</v>
      </c>
      <c r="E5" s="85" t="s">
        <v>21</v>
      </c>
      <c r="F5" s="9" t="s">
        <v>22</v>
      </c>
      <c r="G5" s="10">
        <v>120000</v>
      </c>
      <c r="H5" s="10">
        <v>62650</v>
      </c>
      <c r="I5" s="16"/>
      <c r="J5" s="109"/>
      <c r="K5" s="109"/>
      <c r="L5" s="11"/>
    </row>
    <row r="6" spans="1:12" ht="50.25" customHeight="1">
      <c r="A6" s="15" t="s">
        <v>23</v>
      </c>
      <c r="B6" s="9" t="s">
        <v>24</v>
      </c>
      <c r="C6" s="9" t="s">
        <v>25</v>
      </c>
      <c r="D6" s="85" t="s">
        <v>26</v>
      </c>
      <c r="E6" s="85" t="s">
        <v>27</v>
      </c>
      <c r="F6" s="9" t="s">
        <v>336</v>
      </c>
      <c r="G6" s="10">
        <v>58243</v>
      </c>
      <c r="H6" s="10">
        <v>40770</v>
      </c>
      <c r="I6" s="16"/>
      <c r="J6" s="109"/>
      <c r="K6" s="109"/>
      <c r="L6" s="11"/>
    </row>
    <row r="7" spans="1:12" ht="45">
      <c r="A7" s="15" t="s">
        <v>28</v>
      </c>
      <c r="B7" s="9" t="s">
        <v>29</v>
      </c>
      <c r="C7" s="9" t="s">
        <v>30</v>
      </c>
      <c r="D7" s="85" t="s">
        <v>20</v>
      </c>
      <c r="E7" s="85" t="s">
        <v>31</v>
      </c>
      <c r="F7" s="9" t="s">
        <v>333</v>
      </c>
      <c r="G7" s="10">
        <v>53550</v>
      </c>
      <c r="H7" s="10">
        <v>37400</v>
      </c>
      <c r="I7" s="16">
        <v>37000</v>
      </c>
      <c r="J7" s="109">
        <v>0</v>
      </c>
      <c r="K7" s="109">
        <v>37000</v>
      </c>
      <c r="L7" s="11" t="s">
        <v>814</v>
      </c>
    </row>
    <row r="8" spans="1:12" ht="60">
      <c r="A8" s="15" t="s">
        <v>32</v>
      </c>
      <c r="B8" s="9" t="s">
        <v>33</v>
      </c>
      <c r="C8" s="9" t="s">
        <v>34</v>
      </c>
      <c r="D8" s="85" t="s">
        <v>10</v>
      </c>
      <c r="E8" s="85" t="s">
        <v>11</v>
      </c>
      <c r="F8" s="9" t="s">
        <v>334</v>
      </c>
      <c r="G8" s="10">
        <v>73650</v>
      </c>
      <c r="H8" s="10">
        <v>51555</v>
      </c>
      <c r="I8" s="16">
        <v>50000</v>
      </c>
      <c r="J8" s="109">
        <v>0</v>
      </c>
      <c r="K8" s="109">
        <v>50000</v>
      </c>
      <c r="L8" s="11" t="s">
        <v>814</v>
      </c>
    </row>
    <row r="9" spans="1:12" ht="45">
      <c r="A9" s="15" t="s">
        <v>35</v>
      </c>
      <c r="B9" s="9" t="s">
        <v>36</v>
      </c>
      <c r="C9" s="9" t="s">
        <v>37</v>
      </c>
      <c r="D9" s="85" t="s">
        <v>20</v>
      </c>
      <c r="E9" s="85" t="s">
        <v>38</v>
      </c>
      <c r="F9" s="9" t="s">
        <v>335</v>
      </c>
      <c r="G9" s="10">
        <v>104000</v>
      </c>
      <c r="H9" s="10">
        <v>72800</v>
      </c>
      <c r="I9" s="16"/>
      <c r="J9" s="109"/>
      <c r="K9" s="109"/>
      <c r="L9" s="11"/>
    </row>
    <row r="10" spans="1:12" ht="60">
      <c r="A10" s="15" t="s">
        <v>39</v>
      </c>
      <c r="B10" s="9" t="s">
        <v>40</v>
      </c>
      <c r="C10" s="9" t="s">
        <v>41</v>
      </c>
      <c r="D10" s="85" t="s">
        <v>26</v>
      </c>
      <c r="E10" s="85" t="s">
        <v>11</v>
      </c>
      <c r="F10" s="9" t="s">
        <v>337</v>
      </c>
      <c r="G10" s="10">
        <v>159000</v>
      </c>
      <c r="H10" s="10">
        <v>94000</v>
      </c>
      <c r="I10" s="16">
        <v>50000</v>
      </c>
      <c r="J10" s="109">
        <v>0</v>
      </c>
      <c r="K10" s="109">
        <v>50000</v>
      </c>
      <c r="L10" s="11" t="s">
        <v>814</v>
      </c>
    </row>
    <row r="11" spans="1:12" ht="75">
      <c r="A11" s="15" t="s">
        <v>42</v>
      </c>
      <c r="B11" s="9" t="s">
        <v>43</v>
      </c>
      <c r="C11" s="9" t="s">
        <v>44</v>
      </c>
      <c r="D11" s="85" t="s">
        <v>20</v>
      </c>
      <c r="E11" s="85" t="s">
        <v>45</v>
      </c>
      <c r="F11" s="9" t="s">
        <v>338</v>
      </c>
      <c r="G11" s="10">
        <v>50000</v>
      </c>
      <c r="H11" s="10">
        <v>35000</v>
      </c>
      <c r="I11" s="16">
        <v>35000</v>
      </c>
      <c r="J11" s="109">
        <v>0</v>
      </c>
      <c r="K11" s="109">
        <v>35000</v>
      </c>
      <c r="L11" s="11" t="s">
        <v>814</v>
      </c>
    </row>
    <row r="12" spans="1:12" ht="45">
      <c r="A12" s="15" t="s">
        <v>46</v>
      </c>
      <c r="B12" s="9" t="s">
        <v>47</v>
      </c>
      <c r="C12" s="9" t="s">
        <v>48</v>
      </c>
      <c r="D12" s="85" t="s">
        <v>49</v>
      </c>
      <c r="E12" s="85" t="s">
        <v>50</v>
      </c>
      <c r="F12" s="9" t="s">
        <v>339</v>
      </c>
      <c r="G12" s="10">
        <v>58200</v>
      </c>
      <c r="H12" s="10">
        <v>40740</v>
      </c>
      <c r="I12" s="16"/>
      <c r="J12" s="109"/>
      <c r="K12" s="109"/>
      <c r="L12" s="11"/>
    </row>
    <row r="13" spans="1:12" ht="45">
      <c r="A13" s="15" t="s">
        <v>51</v>
      </c>
      <c r="B13" s="9" t="s">
        <v>52</v>
      </c>
      <c r="C13" s="9" t="s">
        <v>53</v>
      </c>
      <c r="D13" s="85" t="s">
        <v>20</v>
      </c>
      <c r="E13" s="85" t="s">
        <v>21</v>
      </c>
      <c r="F13" s="9" t="s">
        <v>54</v>
      </c>
      <c r="G13" s="10">
        <v>190000</v>
      </c>
      <c r="H13" s="10">
        <v>52000</v>
      </c>
      <c r="I13" s="16"/>
      <c r="J13" s="109"/>
      <c r="K13" s="109"/>
      <c r="L13" s="11"/>
    </row>
    <row r="14" spans="1:12" ht="60">
      <c r="A14" s="15" t="s">
        <v>55</v>
      </c>
      <c r="B14" s="9" t="s">
        <v>56</v>
      </c>
      <c r="C14" s="9" t="s">
        <v>57</v>
      </c>
      <c r="D14" s="85" t="s">
        <v>15</v>
      </c>
      <c r="E14" s="85" t="s">
        <v>21</v>
      </c>
      <c r="F14" s="9" t="s">
        <v>340</v>
      </c>
      <c r="G14" s="10">
        <v>59508</v>
      </c>
      <c r="H14" s="10">
        <v>36000</v>
      </c>
      <c r="I14" s="16">
        <v>36000</v>
      </c>
      <c r="J14" s="109">
        <v>0</v>
      </c>
      <c r="K14" s="109">
        <v>36000</v>
      </c>
      <c r="L14" s="11" t="s">
        <v>814</v>
      </c>
    </row>
    <row r="15" spans="1:12" ht="53.25" customHeight="1">
      <c r="A15" s="15" t="s">
        <v>58</v>
      </c>
      <c r="B15" s="9" t="s">
        <v>59</v>
      </c>
      <c r="C15" s="9" t="s">
        <v>60</v>
      </c>
      <c r="D15" s="85" t="s">
        <v>61</v>
      </c>
      <c r="E15" s="85" t="s">
        <v>62</v>
      </c>
      <c r="F15" s="9" t="s">
        <v>63</v>
      </c>
      <c r="G15" s="10">
        <v>180000</v>
      </c>
      <c r="H15" s="10">
        <v>100000</v>
      </c>
      <c r="I15" s="16">
        <v>70000</v>
      </c>
      <c r="J15" s="109">
        <v>70000</v>
      </c>
      <c r="K15" s="109">
        <v>0</v>
      </c>
      <c r="L15" s="11" t="s">
        <v>814</v>
      </c>
    </row>
    <row r="16" spans="1:12" ht="53.25" customHeight="1">
      <c r="A16" s="15" t="s">
        <v>64</v>
      </c>
      <c r="B16" s="9" t="s">
        <v>65</v>
      </c>
      <c r="C16" s="9" t="s">
        <v>66</v>
      </c>
      <c r="D16" s="85" t="s">
        <v>26</v>
      </c>
      <c r="E16" s="85" t="s">
        <v>11</v>
      </c>
      <c r="F16" s="9" t="s">
        <v>341</v>
      </c>
      <c r="G16" s="10">
        <v>50000</v>
      </c>
      <c r="H16" s="10">
        <v>35000</v>
      </c>
      <c r="I16" s="16"/>
      <c r="J16" s="109"/>
      <c r="K16" s="109"/>
      <c r="L16" s="11"/>
    </row>
    <row r="17" spans="1:12" ht="53.25" customHeight="1">
      <c r="A17" s="15" t="s">
        <v>67</v>
      </c>
      <c r="B17" s="9" t="s">
        <v>68</v>
      </c>
      <c r="C17" s="9" t="s">
        <v>69</v>
      </c>
      <c r="D17" s="85" t="s">
        <v>70</v>
      </c>
      <c r="E17" s="85" t="s">
        <v>21</v>
      </c>
      <c r="F17" s="9" t="s">
        <v>342</v>
      </c>
      <c r="G17" s="10">
        <v>75600</v>
      </c>
      <c r="H17" s="10">
        <v>52000</v>
      </c>
      <c r="I17" s="16"/>
      <c r="J17" s="109"/>
      <c r="K17" s="109"/>
      <c r="L17" s="11"/>
    </row>
    <row r="18" spans="1:12" ht="45">
      <c r="A18" s="15" t="s">
        <v>71</v>
      </c>
      <c r="B18" s="9" t="s">
        <v>72</v>
      </c>
      <c r="C18" s="9" t="s">
        <v>73</v>
      </c>
      <c r="D18" s="85" t="s">
        <v>20</v>
      </c>
      <c r="E18" s="85" t="s">
        <v>45</v>
      </c>
      <c r="F18" s="9" t="s">
        <v>343</v>
      </c>
      <c r="G18" s="10">
        <v>79788</v>
      </c>
      <c r="H18" s="10">
        <v>54348</v>
      </c>
      <c r="I18" s="16">
        <v>50000</v>
      </c>
      <c r="J18" s="109">
        <v>0</v>
      </c>
      <c r="K18" s="109">
        <v>50000</v>
      </c>
      <c r="L18" s="11" t="s">
        <v>814</v>
      </c>
    </row>
    <row r="19" spans="1:12" ht="45">
      <c r="A19" s="15" t="s">
        <v>74</v>
      </c>
      <c r="B19" s="9" t="s">
        <v>75</v>
      </c>
      <c r="C19" s="9" t="s">
        <v>76</v>
      </c>
      <c r="D19" s="85" t="s">
        <v>26</v>
      </c>
      <c r="E19" s="85" t="s">
        <v>21</v>
      </c>
      <c r="F19" s="9" t="s">
        <v>344</v>
      </c>
      <c r="G19" s="10">
        <v>140673</v>
      </c>
      <c r="H19" s="10">
        <v>92000</v>
      </c>
      <c r="I19" s="16"/>
      <c r="J19" s="109"/>
      <c r="K19" s="109"/>
      <c r="L19" s="11"/>
    </row>
    <row r="20" spans="1:12" ht="75">
      <c r="A20" s="15" t="s">
        <v>77</v>
      </c>
      <c r="B20" s="9" t="s">
        <v>78</v>
      </c>
      <c r="C20" s="9" t="s">
        <v>79</v>
      </c>
      <c r="D20" s="85" t="s">
        <v>70</v>
      </c>
      <c r="E20" s="85" t="s">
        <v>80</v>
      </c>
      <c r="F20" s="9" t="s">
        <v>345</v>
      </c>
      <c r="G20" s="10">
        <v>68450</v>
      </c>
      <c r="H20" s="10">
        <v>47915</v>
      </c>
      <c r="I20" s="16">
        <v>47000</v>
      </c>
      <c r="J20" s="109">
        <v>0</v>
      </c>
      <c r="K20" s="109">
        <v>47000</v>
      </c>
      <c r="L20" s="11" t="s">
        <v>814</v>
      </c>
    </row>
    <row r="21" spans="1:12" ht="45">
      <c r="A21" s="15" t="s">
        <v>81</v>
      </c>
      <c r="B21" s="9" t="s">
        <v>82</v>
      </c>
      <c r="C21" s="9" t="s">
        <v>83</v>
      </c>
      <c r="D21" s="85" t="s">
        <v>61</v>
      </c>
      <c r="E21" s="85" t="s">
        <v>84</v>
      </c>
      <c r="F21" s="9" t="s">
        <v>346</v>
      </c>
      <c r="G21" s="10">
        <v>67200</v>
      </c>
      <c r="H21" s="10">
        <v>47000</v>
      </c>
      <c r="I21" s="16">
        <v>47000</v>
      </c>
      <c r="J21" s="109">
        <v>0</v>
      </c>
      <c r="K21" s="109">
        <v>47000</v>
      </c>
      <c r="L21" s="11" t="s">
        <v>814</v>
      </c>
    </row>
    <row r="22" spans="1:12" ht="45">
      <c r="A22" s="15" t="s">
        <v>85</v>
      </c>
      <c r="B22" s="9" t="s">
        <v>86</v>
      </c>
      <c r="C22" s="9" t="s">
        <v>87</v>
      </c>
      <c r="D22" s="85" t="s">
        <v>61</v>
      </c>
      <c r="E22" s="85" t="s">
        <v>88</v>
      </c>
      <c r="F22" s="9" t="s">
        <v>347</v>
      </c>
      <c r="G22" s="10">
        <v>144210</v>
      </c>
      <c r="H22" s="10">
        <v>100000</v>
      </c>
      <c r="I22" s="16"/>
      <c r="J22" s="109"/>
      <c r="K22" s="109"/>
      <c r="L22" s="11"/>
    </row>
    <row r="23" spans="1:12" ht="45">
      <c r="A23" s="15" t="s">
        <v>89</v>
      </c>
      <c r="B23" s="9" t="s">
        <v>90</v>
      </c>
      <c r="C23" s="9" t="s">
        <v>91</v>
      </c>
      <c r="D23" s="85" t="s">
        <v>20</v>
      </c>
      <c r="E23" s="85" t="s">
        <v>92</v>
      </c>
      <c r="F23" s="9" t="s">
        <v>93</v>
      </c>
      <c r="G23" s="10">
        <v>155508</v>
      </c>
      <c r="H23" s="10">
        <v>100000</v>
      </c>
      <c r="I23" s="16"/>
      <c r="J23" s="109"/>
      <c r="K23" s="109"/>
      <c r="L23" s="11"/>
    </row>
    <row r="24" spans="1:12" ht="48.75" customHeight="1">
      <c r="A24" s="15" t="s">
        <v>94</v>
      </c>
      <c r="B24" s="9" t="s">
        <v>95</v>
      </c>
      <c r="C24" s="9" t="s">
        <v>96</v>
      </c>
      <c r="D24" s="85" t="s">
        <v>61</v>
      </c>
      <c r="E24" s="85" t="s">
        <v>45</v>
      </c>
      <c r="F24" s="9" t="s">
        <v>348</v>
      </c>
      <c r="G24" s="10">
        <v>60000</v>
      </c>
      <c r="H24" s="10">
        <v>40000</v>
      </c>
      <c r="I24" s="16"/>
      <c r="J24" s="109"/>
      <c r="K24" s="109"/>
      <c r="L24" s="11"/>
    </row>
    <row r="25" spans="1:12" ht="45">
      <c r="A25" s="15" t="s">
        <v>97</v>
      </c>
      <c r="B25" s="9" t="s">
        <v>98</v>
      </c>
      <c r="C25" s="9" t="s">
        <v>99</v>
      </c>
      <c r="D25" s="85" t="s">
        <v>20</v>
      </c>
      <c r="E25" s="85" t="s">
        <v>21</v>
      </c>
      <c r="F25" s="9" t="s">
        <v>349</v>
      </c>
      <c r="G25" s="10">
        <v>135232</v>
      </c>
      <c r="H25" s="10">
        <v>94000</v>
      </c>
      <c r="I25" s="16"/>
      <c r="J25" s="109"/>
      <c r="K25" s="109"/>
      <c r="L25" s="11"/>
    </row>
    <row r="26" spans="1:12" ht="60">
      <c r="A26" s="15" t="s">
        <v>100</v>
      </c>
      <c r="B26" s="9" t="s">
        <v>101</v>
      </c>
      <c r="C26" s="9" t="s">
        <v>102</v>
      </c>
      <c r="D26" s="85" t="s">
        <v>10</v>
      </c>
      <c r="E26" s="85" t="s">
        <v>45</v>
      </c>
      <c r="F26" s="9" t="s">
        <v>350</v>
      </c>
      <c r="G26" s="10">
        <v>50330</v>
      </c>
      <c r="H26" s="10">
        <v>35150</v>
      </c>
      <c r="I26" s="16"/>
      <c r="J26" s="109"/>
      <c r="K26" s="109"/>
      <c r="L26" s="11"/>
    </row>
    <row r="27" spans="1:12" ht="45">
      <c r="A27" s="15" t="s">
        <v>103</v>
      </c>
      <c r="B27" s="9" t="s">
        <v>104</v>
      </c>
      <c r="C27" s="9" t="s">
        <v>105</v>
      </c>
      <c r="D27" s="85" t="s">
        <v>106</v>
      </c>
      <c r="E27" s="85" t="s">
        <v>21</v>
      </c>
      <c r="F27" s="9" t="s">
        <v>351</v>
      </c>
      <c r="G27" s="10">
        <v>50000</v>
      </c>
      <c r="H27" s="10">
        <v>35000</v>
      </c>
      <c r="I27" s="16">
        <v>35000</v>
      </c>
      <c r="J27" s="109">
        <v>0</v>
      </c>
      <c r="K27" s="109">
        <v>35000</v>
      </c>
      <c r="L27" s="11" t="s">
        <v>814</v>
      </c>
    </row>
    <row r="28" spans="1:12" ht="49.5" customHeight="1">
      <c r="A28" s="15" t="s">
        <v>107</v>
      </c>
      <c r="B28" s="9" t="s">
        <v>108</v>
      </c>
      <c r="C28" s="9" t="s">
        <v>109</v>
      </c>
      <c r="D28" s="85" t="s">
        <v>10</v>
      </c>
      <c r="E28" s="85" t="s">
        <v>110</v>
      </c>
      <c r="F28" s="9" t="s">
        <v>352</v>
      </c>
      <c r="G28" s="10">
        <v>92000</v>
      </c>
      <c r="H28" s="10">
        <v>51000</v>
      </c>
      <c r="I28" s="16">
        <v>50000</v>
      </c>
      <c r="J28" s="109">
        <v>0</v>
      </c>
      <c r="K28" s="109">
        <v>50000</v>
      </c>
      <c r="L28" s="11" t="s">
        <v>814</v>
      </c>
    </row>
    <row r="29" spans="1:12" ht="45">
      <c r="A29" s="15" t="s">
        <v>111</v>
      </c>
      <c r="B29" s="9" t="s">
        <v>112</v>
      </c>
      <c r="C29" s="9" t="s">
        <v>113</v>
      </c>
      <c r="D29" s="85" t="s">
        <v>20</v>
      </c>
      <c r="E29" s="85" t="s">
        <v>16</v>
      </c>
      <c r="F29" s="9" t="s">
        <v>353</v>
      </c>
      <c r="G29" s="10">
        <v>51000</v>
      </c>
      <c r="H29" s="10">
        <v>35700</v>
      </c>
      <c r="I29" s="16"/>
      <c r="J29" s="109"/>
      <c r="K29" s="109"/>
      <c r="L29" s="11"/>
    </row>
    <row r="30" spans="1:12" ht="45">
      <c r="A30" s="15" t="s">
        <v>114</v>
      </c>
      <c r="B30" s="9" t="s">
        <v>115</v>
      </c>
      <c r="C30" s="9" t="s">
        <v>116</v>
      </c>
      <c r="D30" s="85" t="s">
        <v>49</v>
      </c>
      <c r="E30" s="85" t="s">
        <v>117</v>
      </c>
      <c r="F30" s="9" t="s">
        <v>354</v>
      </c>
      <c r="G30" s="10">
        <v>102059</v>
      </c>
      <c r="H30" s="10">
        <v>64000</v>
      </c>
      <c r="I30" s="16">
        <v>50000</v>
      </c>
      <c r="J30" s="109">
        <v>0</v>
      </c>
      <c r="K30" s="109">
        <v>50000</v>
      </c>
      <c r="L30" s="11" t="s">
        <v>814</v>
      </c>
    </row>
    <row r="31" spans="1:12" ht="45">
      <c r="A31" s="15" t="s">
        <v>118</v>
      </c>
      <c r="B31" s="9" t="s">
        <v>119</v>
      </c>
      <c r="C31" s="9" t="s">
        <v>120</v>
      </c>
      <c r="D31" s="85" t="s">
        <v>20</v>
      </c>
      <c r="E31" s="85" t="s">
        <v>121</v>
      </c>
      <c r="F31" s="9" t="s">
        <v>122</v>
      </c>
      <c r="G31" s="10">
        <v>97984</v>
      </c>
      <c r="H31" s="10">
        <v>68588</v>
      </c>
      <c r="I31" s="16"/>
      <c r="J31" s="109"/>
      <c r="K31" s="109"/>
      <c r="L31" s="11"/>
    </row>
    <row r="32" spans="1:12" ht="42" customHeight="1">
      <c r="A32" s="15" t="s">
        <v>123</v>
      </c>
      <c r="B32" s="9" t="s">
        <v>124</v>
      </c>
      <c r="C32" s="9" t="s">
        <v>125</v>
      </c>
      <c r="D32" s="85" t="s">
        <v>20</v>
      </c>
      <c r="E32" s="85" t="s">
        <v>21</v>
      </c>
      <c r="F32" s="9" t="s">
        <v>355</v>
      </c>
      <c r="G32" s="10">
        <v>59677</v>
      </c>
      <c r="H32" s="10">
        <v>41500</v>
      </c>
      <c r="I32" s="16">
        <v>41000</v>
      </c>
      <c r="J32" s="109">
        <v>0</v>
      </c>
      <c r="K32" s="109">
        <v>41000</v>
      </c>
      <c r="L32" s="11" t="s">
        <v>814</v>
      </c>
    </row>
    <row r="33" spans="1:12" ht="45">
      <c r="A33" s="15" t="s">
        <v>126</v>
      </c>
      <c r="B33" s="9" t="s">
        <v>127</v>
      </c>
      <c r="C33" s="9" t="s">
        <v>128</v>
      </c>
      <c r="D33" s="85" t="s">
        <v>70</v>
      </c>
      <c r="E33" s="85" t="s">
        <v>129</v>
      </c>
      <c r="F33" s="9" t="s">
        <v>356</v>
      </c>
      <c r="G33" s="10">
        <v>70000</v>
      </c>
      <c r="H33" s="10">
        <v>49000</v>
      </c>
      <c r="I33" s="16">
        <v>35000</v>
      </c>
      <c r="J33" s="109">
        <v>0</v>
      </c>
      <c r="K33" s="109">
        <v>35000</v>
      </c>
      <c r="L33" s="11" t="s">
        <v>814</v>
      </c>
    </row>
    <row r="34" spans="1:12" ht="45">
      <c r="A34" s="15" t="s">
        <v>130</v>
      </c>
      <c r="B34" s="9" t="s">
        <v>131</v>
      </c>
      <c r="C34" s="9" t="s">
        <v>132</v>
      </c>
      <c r="D34" s="85" t="s">
        <v>61</v>
      </c>
      <c r="E34" s="85" t="s">
        <v>11</v>
      </c>
      <c r="F34" s="9" t="s">
        <v>357</v>
      </c>
      <c r="G34" s="10">
        <v>99900</v>
      </c>
      <c r="H34" s="10">
        <v>64935</v>
      </c>
      <c r="I34" s="16">
        <v>64000</v>
      </c>
      <c r="J34" s="109">
        <v>0</v>
      </c>
      <c r="K34" s="109">
        <v>64000</v>
      </c>
      <c r="L34" s="11" t="s">
        <v>814</v>
      </c>
    </row>
    <row r="35" spans="1:12" ht="45">
      <c r="A35" s="15" t="s">
        <v>133</v>
      </c>
      <c r="B35" s="9" t="s">
        <v>134</v>
      </c>
      <c r="C35" s="9" t="s">
        <v>135</v>
      </c>
      <c r="D35" s="85" t="s">
        <v>61</v>
      </c>
      <c r="E35" s="85" t="s">
        <v>136</v>
      </c>
      <c r="F35" s="9" t="s">
        <v>358</v>
      </c>
      <c r="G35" s="10">
        <v>143110</v>
      </c>
      <c r="H35" s="10">
        <v>100000</v>
      </c>
      <c r="I35" s="16"/>
      <c r="J35" s="109"/>
      <c r="K35" s="109"/>
      <c r="L35" s="11"/>
    </row>
    <row r="36" spans="1:12" ht="45">
      <c r="A36" s="15" t="s">
        <v>137</v>
      </c>
      <c r="B36" s="9" t="s">
        <v>138</v>
      </c>
      <c r="C36" s="9" t="s">
        <v>139</v>
      </c>
      <c r="D36" s="85" t="s">
        <v>140</v>
      </c>
      <c r="E36" s="85" t="s">
        <v>141</v>
      </c>
      <c r="F36" s="9" t="s">
        <v>359</v>
      </c>
      <c r="G36" s="10">
        <v>83487</v>
      </c>
      <c r="H36" s="10">
        <v>55487</v>
      </c>
      <c r="I36" s="16"/>
      <c r="J36" s="109"/>
      <c r="K36" s="109"/>
      <c r="L36" s="11"/>
    </row>
    <row r="37" spans="1:12" ht="45">
      <c r="A37" s="15" t="s">
        <v>142</v>
      </c>
      <c r="B37" s="9" t="s">
        <v>143</v>
      </c>
      <c r="C37" s="9" t="s">
        <v>144</v>
      </c>
      <c r="D37" s="85" t="s">
        <v>15</v>
      </c>
      <c r="E37" s="85" t="s">
        <v>145</v>
      </c>
      <c r="F37" s="9" t="s">
        <v>360</v>
      </c>
      <c r="G37" s="10">
        <v>122326</v>
      </c>
      <c r="H37" s="10">
        <v>85628</v>
      </c>
      <c r="I37" s="16">
        <v>35000</v>
      </c>
      <c r="J37" s="109">
        <v>0</v>
      </c>
      <c r="K37" s="109">
        <v>35000</v>
      </c>
      <c r="L37" s="11" t="s">
        <v>814</v>
      </c>
    </row>
    <row r="38" spans="1:12" ht="60">
      <c r="A38" s="15" t="s">
        <v>146</v>
      </c>
      <c r="B38" s="9" t="s">
        <v>147</v>
      </c>
      <c r="C38" s="9" t="s">
        <v>148</v>
      </c>
      <c r="D38" s="85" t="s">
        <v>149</v>
      </c>
      <c r="E38" s="85" t="s">
        <v>150</v>
      </c>
      <c r="F38" s="9" t="s">
        <v>362</v>
      </c>
      <c r="G38" s="10">
        <v>66840</v>
      </c>
      <c r="H38" s="10">
        <v>46788</v>
      </c>
      <c r="I38" s="16">
        <v>46000</v>
      </c>
      <c r="J38" s="109">
        <v>0</v>
      </c>
      <c r="K38" s="109">
        <v>46000</v>
      </c>
      <c r="L38" s="11" t="s">
        <v>814</v>
      </c>
    </row>
    <row r="39" spans="1:12" ht="45">
      <c r="A39" s="15" t="s">
        <v>151</v>
      </c>
      <c r="B39" s="9" t="s">
        <v>152</v>
      </c>
      <c r="C39" s="9" t="s">
        <v>153</v>
      </c>
      <c r="D39" s="85" t="s">
        <v>61</v>
      </c>
      <c r="E39" s="85" t="s">
        <v>62</v>
      </c>
      <c r="F39" s="9" t="s">
        <v>361</v>
      </c>
      <c r="G39" s="10">
        <v>152000</v>
      </c>
      <c r="H39" s="10">
        <v>98800</v>
      </c>
      <c r="I39" s="16"/>
      <c r="J39" s="109"/>
      <c r="K39" s="109"/>
      <c r="L39" s="11"/>
    </row>
    <row r="40" spans="1:12" ht="75">
      <c r="A40" s="15" t="s">
        <v>154</v>
      </c>
      <c r="B40" s="9" t="s">
        <v>155</v>
      </c>
      <c r="C40" s="9" t="s">
        <v>156</v>
      </c>
      <c r="D40" s="85" t="s">
        <v>70</v>
      </c>
      <c r="E40" s="85" t="s">
        <v>21</v>
      </c>
      <c r="F40" s="9" t="s">
        <v>363</v>
      </c>
      <c r="G40" s="10">
        <v>76000</v>
      </c>
      <c r="H40" s="10">
        <v>50000</v>
      </c>
      <c r="I40" s="16">
        <v>50000</v>
      </c>
      <c r="J40" s="109">
        <v>0</v>
      </c>
      <c r="K40" s="109">
        <v>50000</v>
      </c>
      <c r="L40" s="11" t="s">
        <v>814</v>
      </c>
    </row>
    <row r="41" spans="1:12" ht="60">
      <c r="A41" s="15" t="s">
        <v>157</v>
      </c>
      <c r="B41" s="9" t="s">
        <v>158</v>
      </c>
      <c r="C41" s="9" t="s">
        <v>159</v>
      </c>
      <c r="D41" s="85" t="s">
        <v>15</v>
      </c>
      <c r="E41" s="85" t="s">
        <v>145</v>
      </c>
      <c r="F41" s="9" t="s">
        <v>364</v>
      </c>
      <c r="G41" s="10">
        <v>138960</v>
      </c>
      <c r="H41" s="10">
        <v>97071</v>
      </c>
      <c r="I41" s="16"/>
      <c r="J41" s="109"/>
      <c r="K41" s="109"/>
      <c r="L41" s="11"/>
    </row>
    <row r="42" spans="1:12" ht="60">
      <c r="A42" s="15" t="s">
        <v>160</v>
      </c>
      <c r="B42" s="9" t="s">
        <v>161</v>
      </c>
      <c r="C42" s="9" t="s">
        <v>162</v>
      </c>
      <c r="D42" s="85" t="s">
        <v>70</v>
      </c>
      <c r="E42" s="85" t="s">
        <v>163</v>
      </c>
      <c r="F42" s="9" t="s">
        <v>365</v>
      </c>
      <c r="G42" s="10">
        <v>99145</v>
      </c>
      <c r="H42" s="10">
        <v>56140</v>
      </c>
      <c r="I42" s="16"/>
      <c r="J42" s="109"/>
      <c r="K42" s="109"/>
      <c r="L42" s="11"/>
    </row>
    <row r="43" spans="1:12" ht="42.75" customHeight="1">
      <c r="A43" s="15" t="s">
        <v>164</v>
      </c>
      <c r="B43" s="9" t="s">
        <v>165</v>
      </c>
      <c r="C43" s="9" t="s">
        <v>166</v>
      </c>
      <c r="D43" s="85" t="s">
        <v>26</v>
      </c>
      <c r="E43" s="85" t="s">
        <v>21</v>
      </c>
      <c r="F43" s="9" t="s">
        <v>167</v>
      </c>
      <c r="G43" s="10">
        <v>69000</v>
      </c>
      <c r="H43" s="10">
        <v>48300</v>
      </c>
      <c r="I43" s="16"/>
      <c r="J43" s="109"/>
      <c r="K43" s="109"/>
      <c r="L43" s="11"/>
    </row>
    <row r="44" spans="1:12" ht="42.75" customHeight="1">
      <c r="A44" s="15" t="s">
        <v>168</v>
      </c>
      <c r="B44" s="9" t="s">
        <v>169</v>
      </c>
      <c r="C44" s="9" t="s">
        <v>170</v>
      </c>
      <c r="D44" s="85" t="s">
        <v>26</v>
      </c>
      <c r="E44" s="85" t="s">
        <v>21</v>
      </c>
      <c r="F44" s="9" t="s">
        <v>366</v>
      </c>
      <c r="G44" s="10">
        <v>66000</v>
      </c>
      <c r="H44" s="10">
        <v>46200</v>
      </c>
      <c r="I44" s="16"/>
      <c r="J44" s="109"/>
      <c r="K44" s="109"/>
      <c r="L44" s="11"/>
    </row>
    <row r="45" spans="1:12" ht="45">
      <c r="A45" s="15" t="s">
        <v>171</v>
      </c>
      <c r="B45" s="9" t="s">
        <v>172</v>
      </c>
      <c r="C45" s="9" t="s">
        <v>173</v>
      </c>
      <c r="D45" s="85" t="s">
        <v>26</v>
      </c>
      <c r="E45" s="85" t="s">
        <v>38</v>
      </c>
      <c r="F45" s="9" t="s">
        <v>174</v>
      </c>
      <c r="G45" s="10">
        <v>80240</v>
      </c>
      <c r="H45" s="10">
        <v>56166</v>
      </c>
      <c r="I45" s="16"/>
      <c r="J45" s="109"/>
      <c r="K45" s="109"/>
      <c r="L45" s="11"/>
    </row>
    <row r="46" spans="1:12" ht="75">
      <c r="A46" s="15" t="s">
        <v>175</v>
      </c>
      <c r="B46" s="9" t="s">
        <v>176</v>
      </c>
      <c r="C46" s="9" t="s">
        <v>177</v>
      </c>
      <c r="D46" s="85" t="s">
        <v>26</v>
      </c>
      <c r="E46" s="85" t="s">
        <v>84</v>
      </c>
      <c r="F46" s="9" t="s">
        <v>178</v>
      </c>
      <c r="G46" s="10">
        <v>163090</v>
      </c>
      <c r="H46" s="10">
        <v>97000</v>
      </c>
      <c r="I46" s="16"/>
      <c r="J46" s="109"/>
      <c r="K46" s="109"/>
      <c r="L46" s="11"/>
    </row>
    <row r="47" spans="1:12" ht="45">
      <c r="A47" s="15" t="s">
        <v>179</v>
      </c>
      <c r="B47" s="9" t="s">
        <v>180</v>
      </c>
      <c r="C47" s="9" t="s">
        <v>181</v>
      </c>
      <c r="D47" s="85" t="s">
        <v>49</v>
      </c>
      <c r="E47" s="85" t="s">
        <v>117</v>
      </c>
      <c r="F47" s="9" t="s">
        <v>367</v>
      </c>
      <c r="G47" s="10">
        <v>141020</v>
      </c>
      <c r="H47" s="10">
        <v>96500</v>
      </c>
      <c r="I47" s="16"/>
      <c r="J47" s="109"/>
      <c r="K47" s="109"/>
      <c r="L47" s="11"/>
    </row>
    <row r="48" spans="1:12" ht="75">
      <c r="A48" s="15" t="s">
        <v>182</v>
      </c>
      <c r="B48" s="9" t="s">
        <v>183</v>
      </c>
      <c r="C48" s="9" t="s">
        <v>184</v>
      </c>
      <c r="D48" s="85" t="s">
        <v>26</v>
      </c>
      <c r="E48" s="85" t="s">
        <v>45</v>
      </c>
      <c r="F48" s="9" t="s">
        <v>368</v>
      </c>
      <c r="G48" s="10">
        <v>71000</v>
      </c>
      <c r="H48" s="10">
        <v>49700</v>
      </c>
      <c r="I48" s="16">
        <v>35000</v>
      </c>
      <c r="J48" s="109">
        <v>0</v>
      </c>
      <c r="K48" s="109">
        <v>35000</v>
      </c>
      <c r="L48" s="11" t="s">
        <v>814</v>
      </c>
    </row>
    <row r="49" spans="1:12" ht="90">
      <c r="A49" s="15" t="s">
        <v>185</v>
      </c>
      <c r="B49" s="9" t="s">
        <v>186</v>
      </c>
      <c r="C49" s="9" t="s">
        <v>187</v>
      </c>
      <c r="D49" s="85" t="s">
        <v>70</v>
      </c>
      <c r="E49" s="85" t="s">
        <v>136</v>
      </c>
      <c r="F49" s="9" t="s">
        <v>369</v>
      </c>
      <c r="G49" s="10">
        <v>85000</v>
      </c>
      <c r="H49" s="10">
        <v>59500</v>
      </c>
      <c r="I49" s="16"/>
      <c r="J49" s="109"/>
      <c r="K49" s="109"/>
      <c r="L49" s="11"/>
    </row>
    <row r="50" spans="1:12" ht="51.75" customHeight="1">
      <c r="A50" s="15" t="s">
        <v>188</v>
      </c>
      <c r="B50" s="9" t="s">
        <v>189</v>
      </c>
      <c r="C50" s="9" t="s">
        <v>190</v>
      </c>
      <c r="D50" s="85" t="s">
        <v>191</v>
      </c>
      <c r="E50" s="85" t="s">
        <v>45</v>
      </c>
      <c r="F50" s="9" t="s">
        <v>370</v>
      </c>
      <c r="G50" s="10">
        <v>208000</v>
      </c>
      <c r="H50" s="10">
        <v>100000</v>
      </c>
      <c r="I50" s="16"/>
      <c r="J50" s="109"/>
      <c r="K50" s="109"/>
      <c r="L50" s="11"/>
    </row>
    <row r="51" spans="1:12" ht="90">
      <c r="A51" s="15" t="s">
        <v>192</v>
      </c>
      <c r="B51" s="9" t="s">
        <v>193</v>
      </c>
      <c r="C51" s="9" t="s">
        <v>194</v>
      </c>
      <c r="D51" s="85" t="s">
        <v>70</v>
      </c>
      <c r="E51" s="85" t="s">
        <v>21</v>
      </c>
      <c r="F51" s="9" t="s">
        <v>371</v>
      </c>
      <c r="G51" s="10">
        <v>426000</v>
      </c>
      <c r="H51" s="10">
        <v>298200</v>
      </c>
      <c r="I51" s="16">
        <v>90000</v>
      </c>
      <c r="J51" s="109">
        <v>0</v>
      </c>
      <c r="K51" s="109">
        <v>90000</v>
      </c>
      <c r="L51" s="11" t="s">
        <v>814</v>
      </c>
    </row>
    <row r="52" spans="1:12" ht="60">
      <c r="A52" s="15" t="s">
        <v>195</v>
      </c>
      <c r="B52" s="9" t="s">
        <v>196</v>
      </c>
      <c r="C52" s="9" t="s">
        <v>197</v>
      </c>
      <c r="D52" s="85" t="s">
        <v>26</v>
      </c>
      <c r="E52" s="85" t="s">
        <v>27</v>
      </c>
      <c r="F52" s="9" t="s">
        <v>198</v>
      </c>
      <c r="G52" s="10">
        <v>143200</v>
      </c>
      <c r="H52" s="10">
        <v>87000</v>
      </c>
      <c r="I52" s="16">
        <v>50000</v>
      </c>
      <c r="J52" s="109">
        <v>0</v>
      </c>
      <c r="K52" s="109">
        <v>50000</v>
      </c>
      <c r="L52" s="11" t="s">
        <v>813</v>
      </c>
    </row>
    <row r="53" spans="1:12" ht="75">
      <c r="A53" s="15" t="s">
        <v>199</v>
      </c>
      <c r="B53" s="9" t="s">
        <v>200</v>
      </c>
      <c r="C53" s="9" t="s">
        <v>201</v>
      </c>
      <c r="D53" s="85" t="s">
        <v>20</v>
      </c>
      <c r="E53" s="85" t="s">
        <v>21</v>
      </c>
      <c r="F53" s="9" t="s">
        <v>372</v>
      </c>
      <c r="G53" s="10">
        <v>110000</v>
      </c>
      <c r="H53" s="10">
        <v>70000</v>
      </c>
      <c r="I53" s="16"/>
      <c r="J53" s="109"/>
      <c r="K53" s="109"/>
      <c r="L53" s="11"/>
    </row>
    <row r="54" spans="1:12" ht="49.5" customHeight="1">
      <c r="A54" s="15" t="s">
        <v>202</v>
      </c>
      <c r="B54" s="9" t="s">
        <v>203</v>
      </c>
      <c r="C54" s="9" t="s">
        <v>204</v>
      </c>
      <c r="D54" s="85" t="s">
        <v>20</v>
      </c>
      <c r="E54" s="85" t="s">
        <v>16</v>
      </c>
      <c r="F54" s="9" t="s">
        <v>373</v>
      </c>
      <c r="G54" s="10">
        <v>50900</v>
      </c>
      <c r="H54" s="10">
        <v>35000</v>
      </c>
      <c r="I54" s="16">
        <v>35000</v>
      </c>
      <c r="J54" s="109">
        <v>0</v>
      </c>
      <c r="K54" s="109">
        <v>35000</v>
      </c>
      <c r="L54" s="11" t="s">
        <v>814</v>
      </c>
    </row>
    <row r="55" spans="1:12" ht="90">
      <c r="A55" s="15" t="s">
        <v>205</v>
      </c>
      <c r="B55" s="9" t="s">
        <v>206</v>
      </c>
      <c r="C55" s="9" t="s">
        <v>207</v>
      </c>
      <c r="D55" s="85" t="s">
        <v>61</v>
      </c>
      <c r="E55" s="85" t="s">
        <v>45</v>
      </c>
      <c r="F55" s="9" t="s">
        <v>374</v>
      </c>
      <c r="G55" s="10">
        <v>143000</v>
      </c>
      <c r="H55" s="10">
        <v>100000</v>
      </c>
      <c r="I55" s="16">
        <v>70000</v>
      </c>
      <c r="J55" s="109">
        <v>40000</v>
      </c>
      <c r="K55" s="109">
        <v>30000</v>
      </c>
      <c r="L55" s="11" t="s">
        <v>814</v>
      </c>
    </row>
    <row r="56" spans="1:12" ht="45">
      <c r="A56" s="15" t="s">
        <v>208</v>
      </c>
      <c r="B56" s="9" t="s">
        <v>209</v>
      </c>
      <c r="C56" s="9" t="s">
        <v>210</v>
      </c>
      <c r="D56" s="85" t="s">
        <v>20</v>
      </c>
      <c r="E56" s="85" t="s">
        <v>211</v>
      </c>
      <c r="F56" s="9" t="s">
        <v>375</v>
      </c>
      <c r="G56" s="10">
        <v>70000</v>
      </c>
      <c r="H56" s="10">
        <v>48800</v>
      </c>
      <c r="I56" s="16">
        <v>48000</v>
      </c>
      <c r="J56" s="109">
        <v>0</v>
      </c>
      <c r="K56" s="109">
        <v>48000</v>
      </c>
      <c r="L56" s="11" t="s">
        <v>814</v>
      </c>
    </row>
    <row r="57" spans="1:12" ht="75">
      <c r="A57" s="15" t="s">
        <v>212</v>
      </c>
      <c r="B57" s="9" t="s">
        <v>213</v>
      </c>
      <c r="C57" s="9" t="s">
        <v>214</v>
      </c>
      <c r="D57" s="85" t="s">
        <v>70</v>
      </c>
      <c r="E57" s="85" t="s">
        <v>136</v>
      </c>
      <c r="F57" s="9" t="s">
        <v>376</v>
      </c>
      <c r="G57" s="10">
        <v>50000</v>
      </c>
      <c r="H57" s="10">
        <v>35000</v>
      </c>
      <c r="I57" s="16"/>
      <c r="J57" s="109"/>
      <c r="K57" s="109"/>
      <c r="L57" s="11"/>
    </row>
    <row r="58" spans="1:12" ht="60">
      <c r="A58" s="15" t="s">
        <v>215</v>
      </c>
      <c r="B58" s="9" t="s">
        <v>216</v>
      </c>
      <c r="C58" s="9" t="s">
        <v>217</v>
      </c>
      <c r="D58" s="85" t="s">
        <v>218</v>
      </c>
      <c r="E58" s="85" t="s">
        <v>163</v>
      </c>
      <c r="F58" s="9" t="s">
        <v>377</v>
      </c>
      <c r="G58" s="10">
        <v>75924</v>
      </c>
      <c r="H58" s="10">
        <v>53000</v>
      </c>
      <c r="I58" s="16"/>
      <c r="J58" s="109"/>
      <c r="K58" s="109"/>
      <c r="L58" s="11"/>
    </row>
    <row r="59" spans="1:12" ht="75">
      <c r="A59" s="15" t="s">
        <v>219</v>
      </c>
      <c r="B59" s="9" t="s">
        <v>220</v>
      </c>
      <c r="C59" s="9" t="s">
        <v>221</v>
      </c>
      <c r="D59" s="85" t="s">
        <v>222</v>
      </c>
      <c r="E59" s="85" t="s">
        <v>223</v>
      </c>
      <c r="F59" s="9" t="s">
        <v>378</v>
      </c>
      <c r="G59" s="10">
        <v>142000</v>
      </c>
      <c r="H59" s="10">
        <v>99000</v>
      </c>
      <c r="I59" s="16"/>
      <c r="J59" s="109"/>
      <c r="K59" s="109"/>
      <c r="L59" s="11"/>
    </row>
    <row r="60" spans="1:12" ht="55.5" customHeight="1">
      <c r="A60" s="15" t="s">
        <v>224</v>
      </c>
      <c r="B60" s="9" t="s">
        <v>225</v>
      </c>
      <c r="C60" s="9" t="s">
        <v>226</v>
      </c>
      <c r="D60" s="85" t="s">
        <v>20</v>
      </c>
      <c r="E60" s="85" t="s">
        <v>21</v>
      </c>
      <c r="F60" s="9" t="s">
        <v>379</v>
      </c>
      <c r="G60" s="10">
        <v>99000</v>
      </c>
      <c r="H60" s="10">
        <v>69300</v>
      </c>
      <c r="I60" s="16"/>
      <c r="J60" s="109"/>
      <c r="K60" s="109"/>
      <c r="L60" s="11"/>
    </row>
    <row r="61" spans="1:12" ht="90">
      <c r="A61" s="15" t="s">
        <v>227</v>
      </c>
      <c r="B61" s="9" t="s">
        <v>228</v>
      </c>
      <c r="C61" s="9" t="s">
        <v>229</v>
      </c>
      <c r="D61" s="85" t="s">
        <v>26</v>
      </c>
      <c r="E61" s="85" t="s">
        <v>11</v>
      </c>
      <c r="F61" s="9" t="s">
        <v>380</v>
      </c>
      <c r="G61" s="10">
        <v>109540</v>
      </c>
      <c r="H61" s="10">
        <v>76580</v>
      </c>
      <c r="I61" s="16">
        <v>35000</v>
      </c>
      <c r="J61" s="109">
        <v>0</v>
      </c>
      <c r="K61" s="109">
        <v>35000</v>
      </c>
      <c r="L61" s="11" t="s">
        <v>814</v>
      </c>
    </row>
    <row r="62" spans="1:12" ht="60">
      <c r="A62" s="15" t="s">
        <v>230</v>
      </c>
      <c r="B62" s="9" t="s">
        <v>231</v>
      </c>
      <c r="C62" s="9" t="s">
        <v>232</v>
      </c>
      <c r="D62" s="85" t="s">
        <v>20</v>
      </c>
      <c r="E62" s="85" t="s">
        <v>45</v>
      </c>
      <c r="F62" s="9" t="s">
        <v>233</v>
      </c>
      <c r="G62" s="10">
        <v>180000</v>
      </c>
      <c r="H62" s="10">
        <v>100000</v>
      </c>
      <c r="I62" s="16"/>
      <c r="J62" s="109"/>
      <c r="K62" s="109"/>
      <c r="L62" s="11"/>
    </row>
    <row r="63" spans="1:12" ht="60">
      <c r="A63" s="15" t="s">
        <v>234</v>
      </c>
      <c r="B63" s="9" t="s">
        <v>235</v>
      </c>
      <c r="C63" s="9" t="s">
        <v>236</v>
      </c>
      <c r="D63" s="85" t="s">
        <v>237</v>
      </c>
      <c r="E63" s="85" t="s">
        <v>238</v>
      </c>
      <c r="F63" s="9" t="s">
        <v>239</v>
      </c>
      <c r="G63" s="10">
        <v>50000</v>
      </c>
      <c r="H63" s="10">
        <v>35000</v>
      </c>
      <c r="I63" s="16">
        <v>35000</v>
      </c>
      <c r="J63" s="109">
        <v>0</v>
      </c>
      <c r="K63" s="109">
        <v>35000</v>
      </c>
      <c r="L63" s="11" t="s">
        <v>814</v>
      </c>
    </row>
    <row r="64" spans="1:12" ht="90">
      <c r="A64" s="15" t="s">
        <v>240</v>
      </c>
      <c r="B64" s="9" t="s">
        <v>241</v>
      </c>
      <c r="C64" s="9" t="s">
        <v>242</v>
      </c>
      <c r="D64" s="85" t="s">
        <v>243</v>
      </c>
      <c r="E64" s="85" t="s">
        <v>244</v>
      </c>
      <c r="F64" s="9" t="s">
        <v>381</v>
      </c>
      <c r="G64" s="10">
        <v>91500</v>
      </c>
      <c r="H64" s="10">
        <v>49750</v>
      </c>
      <c r="I64" s="16"/>
      <c r="J64" s="109"/>
      <c r="K64" s="109"/>
      <c r="L64" s="11"/>
    </row>
    <row r="65" spans="1:12" ht="45">
      <c r="A65" s="15" t="s">
        <v>245</v>
      </c>
      <c r="B65" s="9" t="s">
        <v>246</v>
      </c>
      <c r="C65" s="9" t="s">
        <v>247</v>
      </c>
      <c r="D65" s="85" t="s">
        <v>61</v>
      </c>
      <c r="E65" s="85" t="s">
        <v>45</v>
      </c>
      <c r="F65" s="9" t="s">
        <v>382</v>
      </c>
      <c r="G65" s="10">
        <v>126696</v>
      </c>
      <c r="H65" s="10">
        <v>85000</v>
      </c>
      <c r="I65" s="16"/>
      <c r="J65" s="109"/>
      <c r="K65" s="109"/>
      <c r="L65" s="11"/>
    </row>
    <row r="66" spans="1:12" ht="90">
      <c r="A66" s="15" t="s">
        <v>248</v>
      </c>
      <c r="B66" s="9" t="s">
        <v>249</v>
      </c>
      <c r="C66" s="9" t="s">
        <v>250</v>
      </c>
      <c r="D66" s="85" t="s">
        <v>26</v>
      </c>
      <c r="E66" s="85" t="s">
        <v>11</v>
      </c>
      <c r="F66" s="9" t="s">
        <v>383</v>
      </c>
      <c r="G66" s="10">
        <v>170000</v>
      </c>
      <c r="H66" s="10">
        <v>100000</v>
      </c>
      <c r="I66" s="16"/>
      <c r="J66" s="109"/>
      <c r="K66" s="109"/>
      <c r="L66" s="11"/>
    </row>
    <row r="67" spans="1:12" ht="30">
      <c r="A67" s="15" t="s">
        <v>251</v>
      </c>
      <c r="B67" s="9" t="s">
        <v>252</v>
      </c>
      <c r="C67" s="9" t="s">
        <v>253</v>
      </c>
      <c r="D67" s="85" t="s">
        <v>15</v>
      </c>
      <c r="E67" s="85" t="s">
        <v>27</v>
      </c>
      <c r="F67" s="9" t="s">
        <v>384</v>
      </c>
      <c r="G67" s="10">
        <v>51800</v>
      </c>
      <c r="H67" s="10">
        <v>36000</v>
      </c>
      <c r="I67" s="16"/>
      <c r="J67" s="109"/>
      <c r="K67" s="109"/>
      <c r="L67" s="11"/>
    </row>
    <row r="68" spans="1:12" ht="90">
      <c r="A68" s="15" t="s">
        <v>254</v>
      </c>
      <c r="B68" s="9" t="s">
        <v>255</v>
      </c>
      <c r="C68" s="9" t="s">
        <v>256</v>
      </c>
      <c r="D68" s="85" t="s">
        <v>20</v>
      </c>
      <c r="E68" s="85" t="s">
        <v>21</v>
      </c>
      <c r="F68" s="9" t="s">
        <v>385</v>
      </c>
      <c r="G68" s="10">
        <v>133000</v>
      </c>
      <c r="H68" s="10">
        <v>93000</v>
      </c>
      <c r="I68" s="16">
        <v>50000</v>
      </c>
      <c r="J68" s="109">
        <v>50000</v>
      </c>
      <c r="K68" s="109">
        <v>0</v>
      </c>
      <c r="L68" s="11" t="s">
        <v>813</v>
      </c>
    </row>
    <row r="69" spans="1:12" ht="53.25" customHeight="1">
      <c r="A69" s="15" t="s">
        <v>257</v>
      </c>
      <c r="B69" s="9" t="s">
        <v>258</v>
      </c>
      <c r="C69" s="9" t="s">
        <v>259</v>
      </c>
      <c r="D69" s="85" t="s">
        <v>26</v>
      </c>
      <c r="E69" s="85" t="s">
        <v>27</v>
      </c>
      <c r="F69" s="9" t="s">
        <v>386</v>
      </c>
      <c r="G69" s="10">
        <v>65000</v>
      </c>
      <c r="H69" s="10">
        <v>45500</v>
      </c>
      <c r="I69" s="16"/>
      <c r="J69" s="109"/>
      <c r="K69" s="109"/>
      <c r="L69" s="11"/>
    </row>
    <row r="70" spans="1:12" ht="105">
      <c r="A70" s="15" t="s">
        <v>260</v>
      </c>
      <c r="B70" s="9" t="s">
        <v>261</v>
      </c>
      <c r="C70" s="9" t="s">
        <v>262</v>
      </c>
      <c r="D70" s="85" t="s">
        <v>61</v>
      </c>
      <c r="E70" s="85" t="s">
        <v>263</v>
      </c>
      <c r="F70" s="9" t="s">
        <v>264</v>
      </c>
      <c r="G70" s="10">
        <v>143000</v>
      </c>
      <c r="H70" s="10">
        <v>100000</v>
      </c>
      <c r="I70" s="16">
        <v>50000</v>
      </c>
      <c r="J70" s="109">
        <v>0</v>
      </c>
      <c r="K70" s="109">
        <v>50000</v>
      </c>
      <c r="L70" s="11" t="s">
        <v>813</v>
      </c>
    </row>
    <row r="71" spans="1:11" ht="32.25" customHeight="1">
      <c r="A71" s="17" t="s">
        <v>388</v>
      </c>
      <c r="G71" s="10">
        <f>SUM(G3:G70)</f>
        <v>7351540</v>
      </c>
      <c r="H71" s="10">
        <f>SUM(H3:H70)</f>
        <v>4769461</v>
      </c>
      <c r="I71" s="16">
        <f>SUM(I3:I70)</f>
        <v>1400000</v>
      </c>
      <c r="J71" s="109">
        <f>SUM(J3:J70)</f>
        <v>160000</v>
      </c>
      <c r="K71" s="109">
        <f>SUM(K3:K70)</f>
        <v>1240000</v>
      </c>
    </row>
    <row r="73" ht="15">
      <c r="K73" s="23">
        <f>SUM(J71:K71)</f>
        <v>1400000</v>
      </c>
    </row>
  </sheetData>
  <sheetProtection/>
  <mergeCells count="1">
    <mergeCell ref="A1:L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  <headerFooter>
    <oddFooter>&amp;C&amp;P z &amp;N</oddFooter>
  </headerFooter>
  <rowBreaks count="3" manualBreakCount="3">
    <brk id="20" max="255" man="1"/>
    <brk id="40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14.57421875" style="34" customWidth="1"/>
    <col min="2" max="2" width="26.00390625" style="34" customWidth="1"/>
    <col min="3" max="3" width="38.140625" style="34" customWidth="1"/>
    <col min="4" max="5" width="4.8515625" style="77" customWidth="1"/>
    <col min="6" max="6" width="94.00390625" style="34" customWidth="1"/>
    <col min="7" max="8" width="15.57421875" style="34" customWidth="1"/>
    <col min="9" max="9" width="15.57421875" style="33" customWidth="1"/>
    <col min="10" max="12" width="15.57421875" style="7" customWidth="1"/>
    <col min="13" max="16384" width="9.140625" style="3" customWidth="1"/>
  </cols>
  <sheetData>
    <row r="1" spans="1:12" ht="36.75" customHeight="1">
      <c r="A1" s="110" t="s">
        <v>776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7" customFormat="1" ht="73.5" customHeight="1">
      <c r="A2" s="57" t="s">
        <v>0</v>
      </c>
      <c r="B2" s="57" t="s">
        <v>1</v>
      </c>
      <c r="C2" s="57" t="s">
        <v>2</v>
      </c>
      <c r="D2" s="76" t="s">
        <v>3</v>
      </c>
      <c r="E2" s="76" t="s">
        <v>4</v>
      </c>
      <c r="F2" s="57" t="s">
        <v>331</v>
      </c>
      <c r="G2" s="57" t="s">
        <v>5</v>
      </c>
      <c r="H2" s="57" t="s">
        <v>6</v>
      </c>
      <c r="I2" s="57" t="s">
        <v>807</v>
      </c>
      <c r="J2" s="57" t="s">
        <v>808</v>
      </c>
      <c r="K2" s="57" t="s">
        <v>809</v>
      </c>
      <c r="L2" s="57" t="s">
        <v>810</v>
      </c>
    </row>
    <row r="3" spans="1:12" ht="60">
      <c r="A3" s="59" t="s">
        <v>265</v>
      </c>
      <c r="B3" s="36" t="s">
        <v>266</v>
      </c>
      <c r="C3" s="36" t="s">
        <v>267</v>
      </c>
      <c r="D3" s="83" t="s">
        <v>61</v>
      </c>
      <c r="E3" s="83" t="s">
        <v>136</v>
      </c>
      <c r="F3" s="36" t="s">
        <v>389</v>
      </c>
      <c r="G3" s="37">
        <v>100000</v>
      </c>
      <c r="H3" s="37">
        <v>70000</v>
      </c>
      <c r="I3" s="58"/>
      <c r="J3" s="108"/>
      <c r="K3" s="108"/>
      <c r="L3" s="11"/>
    </row>
    <row r="4" spans="1:12" ht="60">
      <c r="A4" s="59" t="s">
        <v>268</v>
      </c>
      <c r="B4" s="36" t="s">
        <v>269</v>
      </c>
      <c r="C4" s="36" t="s">
        <v>270</v>
      </c>
      <c r="D4" s="83" t="s">
        <v>15</v>
      </c>
      <c r="E4" s="83" t="s">
        <v>21</v>
      </c>
      <c r="F4" s="36" t="s">
        <v>390</v>
      </c>
      <c r="G4" s="37">
        <v>70000</v>
      </c>
      <c r="H4" s="37">
        <v>35000</v>
      </c>
      <c r="I4" s="58"/>
      <c r="J4" s="108"/>
      <c r="K4" s="108"/>
      <c r="L4" s="11"/>
    </row>
    <row r="5" spans="1:12" ht="75">
      <c r="A5" s="59" t="s">
        <v>271</v>
      </c>
      <c r="B5" s="36" t="s">
        <v>272</v>
      </c>
      <c r="C5" s="36" t="s">
        <v>273</v>
      </c>
      <c r="D5" s="83" t="s">
        <v>10</v>
      </c>
      <c r="E5" s="83" t="s">
        <v>31</v>
      </c>
      <c r="F5" s="36" t="s">
        <v>391</v>
      </c>
      <c r="G5" s="37">
        <v>193099</v>
      </c>
      <c r="H5" s="37">
        <v>99535</v>
      </c>
      <c r="I5" s="58">
        <v>35000</v>
      </c>
      <c r="J5" s="108">
        <v>0</v>
      </c>
      <c r="K5" s="108">
        <v>35000</v>
      </c>
      <c r="L5" s="11" t="s">
        <v>814</v>
      </c>
    </row>
    <row r="6" spans="1:12" ht="45">
      <c r="A6" s="59" t="s">
        <v>274</v>
      </c>
      <c r="B6" s="36" t="s">
        <v>275</v>
      </c>
      <c r="C6" s="36" t="s">
        <v>276</v>
      </c>
      <c r="D6" s="83" t="s">
        <v>26</v>
      </c>
      <c r="E6" s="83" t="s">
        <v>21</v>
      </c>
      <c r="F6" s="36" t="s">
        <v>392</v>
      </c>
      <c r="G6" s="37">
        <v>75000</v>
      </c>
      <c r="H6" s="37">
        <v>51000</v>
      </c>
      <c r="I6" s="58">
        <v>35000</v>
      </c>
      <c r="J6" s="108">
        <v>0</v>
      </c>
      <c r="K6" s="108">
        <v>35000</v>
      </c>
      <c r="L6" s="11" t="s">
        <v>814</v>
      </c>
    </row>
    <row r="7" spans="1:12" ht="60">
      <c r="A7" s="59" t="s">
        <v>277</v>
      </c>
      <c r="B7" s="36" t="s">
        <v>278</v>
      </c>
      <c r="C7" s="36" t="s">
        <v>279</v>
      </c>
      <c r="D7" s="83" t="s">
        <v>92</v>
      </c>
      <c r="E7" s="83" t="s">
        <v>787</v>
      </c>
      <c r="F7" s="36" t="s">
        <v>393</v>
      </c>
      <c r="G7" s="37">
        <v>117500</v>
      </c>
      <c r="H7" s="37">
        <v>70000</v>
      </c>
      <c r="I7" s="58">
        <v>60000</v>
      </c>
      <c r="J7" s="108">
        <v>0</v>
      </c>
      <c r="K7" s="108">
        <v>60000</v>
      </c>
      <c r="L7" s="11" t="s">
        <v>814</v>
      </c>
    </row>
    <row r="8" spans="1:12" ht="75">
      <c r="A8" s="59" t="s">
        <v>280</v>
      </c>
      <c r="B8" s="36" t="s">
        <v>281</v>
      </c>
      <c r="C8" s="36" t="s">
        <v>282</v>
      </c>
      <c r="D8" s="83" t="s">
        <v>20</v>
      </c>
      <c r="E8" s="83" t="s">
        <v>45</v>
      </c>
      <c r="F8" s="36" t="s">
        <v>394</v>
      </c>
      <c r="G8" s="37">
        <v>140000</v>
      </c>
      <c r="H8" s="37">
        <v>88000</v>
      </c>
      <c r="I8" s="58"/>
      <c r="J8" s="108"/>
      <c r="K8" s="108"/>
      <c r="L8" s="11"/>
    </row>
    <row r="9" spans="1:12" ht="45">
      <c r="A9" s="59" t="s">
        <v>283</v>
      </c>
      <c r="B9" s="36" t="s">
        <v>284</v>
      </c>
      <c r="C9" s="36" t="s">
        <v>285</v>
      </c>
      <c r="D9" s="83" t="s">
        <v>61</v>
      </c>
      <c r="E9" s="83" t="s">
        <v>84</v>
      </c>
      <c r="F9" s="36" t="s">
        <v>395</v>
      </c>
      <c r="G9" s="37">
        <v>140000</v>
      </c>
      <c r="H9" s="37">
        <v>98000</v>
      </c>
      <c r="I9" s="58"/>
      <c r="J9" s="108"/>
      <c r="K9" s="108"/>
      <c r="L9" s="11"/>
    </row>
    <row r="10" spans="1:12" ht="75">
      <c r="A10" s="59" t="s">
        <v>286</v>
      </c>
      <c r="B10" s="36" t="s">
        <v>287</v>
      </c>
      <c r="C10" s="36" t="s">
        <v>288</v>
      </c>
      <c r="D10" s="83" t="s">
        <v>92</v>
      </c>
      <c r="E10" s="83" t="s">
        <v>163</v>
      </c>
      <c r="F10" s="36" t="s">
        <v>396</v>
      </c>
      <c r="G10" s="37">
        <v>141500</v>
      </c>
      <c r="H10" s="37">
        <v>95500</v>
      </c>
      <c r="I10" s="58">
        <v>50000</v>
      </c>
      <c r="J10" s="108">
        <v>0</v>
      </c>
      <c r="K10" s="108">
        <v>50000</v>
      </c>
      <c r="L10" s="11" t="s">
        <v>814</v>
      </c>
    </row>
    <row r="11" spans="1:12" ht="34.5">
      <c r="A11" s="59" t="s">
        <v>289</v>
      </c>
      <c r="B11" s="36" t="s">
        <v>290</v>
      </c>
      <c r="C11" s="36" t="s">
        <v>291</v>
      </c>
      <c r="D11" s="83" t="s">
        <v>20</v>
      </c>
      <c r="E11" s="83" t="s">
        <v>16</v>
      </c>
      <c r="F11" s="36" t="s">
        <v>397</v>
      </c>
      <c r="G11" s="37">
        <v>149270</v>
      </c>
      <c r="H11" s="37">
        <v>69720</v>
      </c>
      <c r="I11" s="58"/>
      <c r="J11" s="108"/>
      <c r="K11" s="108"/>
      <c r="L11" s="11"/>
    </row>
    <row r="12" spans="1:12" ht="90">
      <c r="A12" s="59" t="s">
        <v>292</v>
      </c>
      <c r="B12" s="36" t="s">
        <v>293</v>
      </c>
      <c r="C12" s="36" t="s">
        <v>294</v>
      </c>
      <c r="D12" s="83" t="s">
        <v>801</v>
      </c>
      <c r="E12" s="83" t="s">
        <v>88</v>
      </c>
      <c r="F12" s="36" t="s">
        <v>398</v>
      </c>
      <c r="G12" s="37">
        <v>174900</v>
      </c>
      <c r="H12" s="37">
        <v>100000</v>
      </c>
      <c r="I12" s="58">
        <v>35000</v>
      </c>
      <c r="J12" s="108">
        <v>0</v>
      </c>
      <c r="K12" s="108">
        <v>35000</v>
      </c>
      <c r="L12" s="11" t="s">
        <v>814</v>
      </c>
    </row>
    <row r="13" spans="1:12" ht="34.5">
      <c r="A13" s="59" t="s">
        <v>295</v>
      </c>
      <c r="B13" s="36" t="s">
        <v>296</v>
      </c>
      <c r="C13" s="36" t="s">
        <v>297</v>
      </c>
      <c r="D13" s="83" t="s">
        <v>26</v>
      </c>
      <c r="E13" s="83" t="s">
        <v>11</v>
      </c>
      <c r="F13" s="36" t="s">
        <v>397</v>
      </c>
      <c r="G13" s="37">
        <v>84500</v>
      </c>
      <c r="H13" s="37">
        <v>42000</v>
      </c>
      <c r="I13" s="58"/>
      <c r="J13" s="108"/>
      <c r="K13" s="108"/>
      <c r="L13" s="11"/>
    </row>
    <row r="14" spans="1:12" ht="45">
      <c r="A14" s="59" t="s">
        <v>298</v>
      </c>
      <c r="B14" s="36" t="s">
        <v>299</v>
      </c>
      <c r="C14" s="36" t="s">
        <v>300</v>
      </c>
      <c r="D14" s="83" t="s">
        <v>20</v>
      </c>
      <c r="E14" s="83" t="s">
        <v>21</v>
      </c>
      <c r="F14" s="36" t="s">
        <v>399</v>
      </c>
      <c r="G14" s="37">
        <v>60000</v>
      </c>
      <c r="H14" s="37">
        <v>42000</v>
      </c>
      <c r="I14" s="58"/>
      <c r="J14" s="108"/>
      <c r="K14" s="108"/>
      <c r="L14" s="11"/>
    </row>
    <row r="15" spans="1:12" ht="60">
      <c r="A15" s="59" t="s">
        <v>301</v>
      </c>
      <c r="B15" s="36" t="s">
        <v>302</v>
      </c>
      <c r="C15" s="36" t="s">
        <v>303</v>
      </c>
      <c r="D15" s="83" t="s">
        <v>26</v>
      </c>
      <c r="E15" s="83" t="s">
        <v>11</v>
      </c>
      <c r="F15" s="36" t="s">
        <v>400</v>
      </c>
      <c r="G15" s="37">
        <v>105244</v>
      </c>
      <c r="H15" s="37">
        <v>65244</v>
      </c>
      <c r="I15" s="58"/>
      <c r="J15" s="108"/>
      <c r="K15" s="108"/>
      <c r="L15" s="11"/>
    </row>
    <row r="16" spans="1:12" ht="75">
      <c r="A16" s="59" t="s">
        <v>304</v>
      </c>
      <c r="B16" s="36" t="s">
        <v>305</v>
      </c>
      <c r="C16" s="36" t="s">
        <v>306</v>
      </c>
      <c r="D16" s="83" t="s">
        <v>791</v>
      </c>
      <c r="E16" s="83" t="s">
        <v>136</v>
      </c>
      <c r="F16" s="36" t="s">
        <v>401</v>
      </c>
      <c r="G16" s="37">
        <v>142000</v>
      </c>
      <c r="H16" s="37">
        <v>98000</v>
      </c>
      <c r="I16" s="58"/>
      <c r="J16" s="108"/>
      <c r="K16" s="108"/>
      <c r="L16" s="11"/>
    </row>
    <row r="17" spans="1:12" ht="75">
      <c r="A17" s="59" t="s">
        <v>307</v>
      </c>
      <c r="B17" s="36" t="s">
        <v>305</v>
      </c>
      <c r="C17" s="36" t="s">
        <v>308</v>
      </c>
      <c r="D17" s="83" t="s">
        <v>26</v>
      </c>
      <c r="E17" s="83" t="s">
        <v>16</v>
      </c>
      <c r="F17" s="36" t="s">
        <v>402</v>
      </c>
      <c r="G17" s="37">
        <v>96000</v>
      </c>
      <c r="H17" s="37">
        <v>64000</v>
      </c>
      <c r="I17" s="58"/>
      <c r="J17" s="108"/>
      <c r="K17" s="108"/>
      <c r="L17" s="11"/>
    </row>
    <row r="18" spans="1:12" ht="90">
      <c r="A18" s="59" t="s">
        <v>309</v>
      </c>
      <c r="B18" s="36" t="s">
        <v>310</v>
      </c>
      <c r="C18" s="36" t="s">
        <v>311</v>
      </c>
      <c r="D18" s="83" t="s">
        <v>15</v>
      </c>
      <c r="E18" s="83" t="s">
        <v>21</v>
      </c>
      <c r="F18" s="36" t="s">
        <v>403</v>
      </c>
      <c r="G18" s="37">
        <v>117200</v>
      </c>
      <c r="H18" s="37">
        <v>70300</v>
      </c>
      <c r="I18" s="58"/>
      <c r="J18" s="108"/>
      <c r="K18" s="108"/>
      <c r="L18" s="11"/>
    </row>
    <row r="19" spans="1:12" ht="90">
      <c r="A19" s="59" t="s">
        <v>312</v>
      </c>
      <c r="B19" s="36" t="s">
        <v>302</v>
      </c>
      <c r="C19" s="36" t="s">
        <v>313</v>
      </c>
      <c r="D19" s="83" t="s">
        <v>92</v>
      </c>
      <c r="E19" s="83" t="s">
        <v>11</v>
      </c>
      <c r="F19" s="36" t="s">
        <v>404</v>
      </c>
      <c r="G19" s="37">
        <v>134244</v>
      </c>
      <c r="H19" s="37">
        <v>92244</v>
      </c>
      <c r="I19" s="58">
        <v>50000</v>
      </c>
      <c r="J19" s="108">
        <v>0</v>
      </c>
      <c r="K19" s="108">
        <v>50000</v>
      </c>
      <c r="L19" s="11" t="s">
        <v>814</v>
      </c>
    </row>
    <row r="20" spans="1:12" ht="51" customHeight="1">
      <c r="A20" s="59" t="s">
        <v>314</v>
      </c>
      <c r="B20" s="36" t="s">
        <v>315</v>
      </c>
      <c r="C20" s="36" t="s">
        <v>316</v>
      </c>
      <c r="D20" s="83" t="s">
        <v>802</v>
      </c>
      <c r="E20" s="83" t="s">
        <v>21</v>
      </c>
      <c r="F20" s="36" t="s">
        <v>405</v>
      </c>
      <c r="G20" s="37">
        <v>154700</v>
      </c>
      <c r="H20" s="37">
        <v>55300</v>
      </c>
      <c r="I20" s="58">
        <v>35000</v>
      </c>
      <c r="J20" s="108">
        <v>0</v>
      </c>
      <c r="K20" s="108">
        <v>35000</v>
      </c>
      <c r="L20" s="11" t="s">
        <v>814</v>
      </c>
    </row>
    <row r="21" spans="1:12" ht="51" customHeight="1">
      <c r="A21" s="59" t="s">
        <v>317</v>
      </c>
      <c r="B21" s="36" t="s">
        <v>315</v>
      </c>
      <c r="C21" s="36" t="s">
        <v>318</v>
      </c>
      <c r="D21" s="83" t="s">
        <v>20</v>
      </c>
      <c r="E21" s="83" t="s">
        <v>21</v>
      </c>
      <c r="F21" s="36" t="s">
        <v>406</v>
      </c>
      <c r="G21" s="37">
        <v>156500</v>
      </c>
      <c r="H21" s="37">
        <v>55300</v>
      </c>
      <c r="I21" s="58"/>
      <c r="J21" s="108"/>
      <c r="K21" s="108"/>
      <c r="L21" s="11"/>
    </row>
    <row r="22" spans="1:12" ht="51" customHeight="1">
      <c r="A22" s="59" t="s">
        <v>319</v>
      </c>
      <c r="B22" s="36" t="s">
        <v>315</v>
      </c>
      <c r="C22" s="36" t="s">
        <v>320</v>
      </c>
      <c r="D22" s="83" t="s">
        <v>20</v>
      </c>
      <c r="E22" s="83" t="s">
        <v>21</v>
      </c>
      <c r="F22" s="36" t="s">
        <v>407</v>
      </c>
      <c r="G22" s="37">
        <v>175500</v>
      </c>
      <c r="H22" s="37">
        <v>100000</v>
      </c>
      <c r="I22" s="58"/>
      <c r="J22" s="108"/>
      <c r="K22" s="108"/>
      <c r="L22" s="11"/>
    </row>
    <row r="23" spans="1:12" ht="60">
      <c r="A23" s="59" t="s">
        <v>321</v>
      </c>
      <c r="B23" s="36" t="s">
        <v>322</v>
      </c>
      <c r="C23" s="36" t="s">
        <v>323</v>
      </c>
      <c r="D23" s="83" t="s">
        <v>20</v>
      </c>
      <c r="E23" s="83" t="s">
        <v>16</v>
      </c>
      <c r="F23" s="36" t="s">
        <v>777</v>
      </c>
      <c r="G23" s="37">
        <v>123500</v>
      </c>
      <c r="H23" s="37">
        <v>60500</v>
      </c>
      <c r="I23" s="58"/>
      <c r="J23" s="108"/>
      <c r="K23" s="108"/>
      <c r="L23" s="11"/>
    </row>
    <row r="24" spans="1:12" ht="48.75" customHeight="1">
      <c r="A24" s="59" t="s">
        <v>324</v>
      </c>
      <c r="B24" s="36" t="s">
        <v>325</v>
      </c>
      <c r="C24" s="36" t="s">
        <v>326</v>
      </c>
      <c r="D24" s="83" t="s">
        <v>803</v>
      </c>
      <c r="E24" s="83" t="s">
        <v>21</v>
      </c>
      <c r="F24" s="36" t="s">
        <v>408</v>
      </c>
      <c r="G24" s="37">
        <v>70000</v>
      </c>
      <c r="H24" s="37">
        <v>48000</v>
      </c>
      <c r="I24" s="58"/>
      <c r="J24" s="108"/>
      <c r="K24" s="108"/>
      <c r="L24" s="11"/>
    </row>
    <row r="25" spans="1:12" ht="48.75" customHeight="1">
      <c r="A25" s="59" t="s">
        <v>327</v>
      </c>
      <c r="B25" s="36" t="s">
        <v>325</v>
      </c>
      <c r="C25" s="36" t="s">
        <v>326</v>
      </c>
      <c r="D25" s="83" t="s">
        <v>140</v>
      </c>
      <c r="E25" s="83" t="s">
        <v>21</v>
      </c>
      <c r="F25" s="36" t="s">
        <v>409</v>
      </c>
      <c r="G25" s="37">
        <v>70000</v>
      </c>
      <c r="H25" s="37">
        <v>48000</v>
      </c>
      <c r="I25" s="58"/>
      <c r="J25" s="108"/>
      <c r="K25" s="108"/>
      <c r="L25" s="11"/>
    </row>
    <row r="26" spans="1:12" ht="48.75" customHeight="1">
      <c r="A26" s="59" t="s">
        <v>328</v>
      </c>
      <c r="B26" s="36" t="s">
        <v>325</v>
      </c>
      <c r="C26" s="36" t="s">
        <v>326</v>
      </c>
      <c r="D26" s="83" t="s">
        <v>237</v>
      </c>
      <c r="E26" s="83" t="s">
        <v>21</v>
      </c>
      <c r="F26" s="36" t="s">
        <v>410</v>
      </c>
      <c r="G26" s="37">
        <v>70000</v>
      </c>
      <c r="H26" s="37">
        <v>48000</v>
      </c>
      <c r="I26" s="58"/>
      <c r="J26" s="108"/>
      <c r="K26" s="108"/>
      <c r="L26" s="11"/>
    </row>
    <row r="27" spans="1:12" ht="48.75" customHeight="1">
      <c r="A27" s="59" t="s">
        <v>329</v>
      </c>
      <c r="B27" s="36" t="s">
        <v>325</v>
      </c>
      <c r="C27" s="36" t="s">
        <v>326</v>
      </c>
      <c r="D27" s="83" t="s">
        <v>804</v>
      </c>
      <c r="E27" s="83" t="s">
        <v>805</v>
      </c>
      <c r="F27" s="36" t="s">
        <v>411</v>
      </c>
      <c r="G27" s="37">
        <v>70000</v>
      </c>
      <c r="H27" s="37">
        <v>48000</v>
      </c>
      <c r="I27" s="58"/>
      <c r="J27" s="108"/>
      <c r="K27" s="108"/>
      <c r="L27" s="11"/>
    </row>
    <row r="28" spans="1:11" ht="26.25" customHeight="1">
      <c r="A28" s="60" t="s">
        <v>388</v>
      </c>
      <c r="G28" s="37">
        <f>SUM(G3:G27)</f>
        <v>2930657</v>
      </c>
      <c r="H28" s="37">
        <f>SUM(H3:H27)</f>
        <v>1713643</v>
      </c>
      <c r="I28" s="58">
        <f>SUM(I3:I27)</f>
        <v>300000</v>
      </c>
      <c r="J28" s="108">
        <f>SUM(J3:J27)</f>
        <v>0</v>
      </c>
      <c r="K28" s="108">
        <f>SUM(K3:K27)</f>
        <v>300000</v>
      </c>
    </row>
    <row r="31" ht="15">
      <c r="K31" s="24">
        <f>SUM(J28:K28)</f>
        <v>300000</v>
      </c>
    </row>
  </sheetData>
  <sheetProtection/>
  <mergeCells count="1">
    <mergeCell ref="A1:L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7" r:id="rId1"/>
  <headerFooter>
    <oddFooter>&amp;C&amp;P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5.00390625" style="20" customWidth="1"/>
    <col min="2" max="2" width="36.8515625" style="3" customWidth="1"/>
    <col min="3" max="8" width="19.28125" style="3" customWidth="1"/>
    <col min="9" max="9" width="14.00390625" style="3" customWidth="1"/>
    <col min="10" max="10" width="14.00390625" style="3" bestFit="1" customWidth="1"/>
    <col min="11" max="11" width="26.00390625" style="3" bestFit="1" customWidth="1"/>
    <col min="12" max="12" width="24.00390625" style="3" bestFit="1" customWidth="1"/>
    <col min="13" max="13" width="28.7109375" style="3" bestFit="1" customWidth="1"/>
    <col min="14" max="14" width="25.28125" style="3" bestFit="1" customWidth="1"/>
    <col min="15" max="15" width="25.57421875" style="3" bestFit="1" customWidth="1"/>
    <col min="16" max="16" width="34.00390625" style="3" bestFit="1" customWidth="1"/>
    <col min="17" max="17" width="37.140625" style="3" bestFit="1" customWidth="1"/>
    <col min="18" max="18" width="29.28125" style="3" bestFit="1" customWidth="1"/>
    <col min="19" max="19" width="5.421875" style="3" bestFit="1" customWidth="1"/>
    <col min="20" max="20" width="24.00390625" style="3" bestFit="1" customWidth="1"/>
    <col min="21" max="21" width="26.8515625" style="3" bestFit="1" customWidth="1"/>
    <col min="22" max="16384" width="9.140625" style="3" customWidth="1"/>
  </cols>
  <sheetData>
    <row r="1" spans="1:21" ht="46.5" customHeight="1" thickBot="1">
      <c r="A1" s="111" t="s">
        <v>750</v>
      </c>
      <c r="B1" s="111"/>
      <c r="C1" s="111"/>
      <c r="D1" s="111"/>
      <c r="E1" s="111"/>
      <c r="F1" s="111"/>
      <c r="G1" s="111"/>
      <c r="H1" s="1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8" customFormat="1" ht="47.25" customHeight="1" thickBot="1">
      <c r="A2" s="61"/>
      <c r="B2" s="62" t="s">
        <v>736</v>
      </c>
      <c r="C2" s="62" t="s">
        <v>737</v>
      </c>
      <c r="D2" s="62" t="s">
        <v>738</v>
      </c>
      <c r="E2" s="63" t="s">
        <v>6</v>
      </c>
      <c r="F2" s="63" t="s">
        <v>811</v>
      </c>
      <c r="G2" s="63" t="s">
        <v>808</v>
      </c>
      <c r="H2" s="64" t="s">
        <v>809</v>
      </c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</row>
    <row r="3" spans="1:21" ht="47.25" customHeight="1">
      <c r="A3" s="30" t="s">
        <v>739</v>
      </c>
      <c r="B3" s="91" t="s">
        <v>740</v>
      </c>
      <c r="C3" s="31">
        <v>9</v>
      </c>
      <c r="D3" s="92">
        <f>'121ZPD01'!G13</f>
        <v>2589194</v>
      </c>
      <c r="E3" s="92">
        <f>'121ZPD01'!H13</f>
        <v>1812166</v>
      </c>
      <c r="F3" s="93">
        <f>'121ZPD01'!I13</f>
        <v>700000</v>
      </c>
      <c r="G3" s="97">
        <f>'121ZPD01'!J13</f>
        <v>700000</v>
      </c>
      <c r="H3" s="98">
        <f>'121ZPD01'!K13</f>
        <v>0</v>
      </c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4"/>
      <c r="U3" s="6"/>
    </row>
    <row r="4" spans="1:21" ht="47.25" customHeight="1">
      <c r="A4" s="65" t="s">
        <v>741</v>
      </c>
      <c r="B4" s="89" t="s">
        <v>758</v>
      </c>
      <c r="C4" s="66">
        <v>15</v>
      </c>
      <c r="D4" s="67">
        <f>'12ZPD02'!G18</f>
        <v>10762070</v>
      </c>
      <c r="E4" s="67">
        <f>'12ZPD02'!H18</f>
        <v>4873874</v>
      </c>
      <c r="F4" s="90">
        <f>'12ZPD02'!I18</f>
        <v>800000</v>
      </c>
      <c r="G4" s="99">
        <f>'12ZPD02'!J18</f>
        <v>470000</v>
      </c>
      <c r="H4" s="100">
        <f>'12ZPD02'!K18</f>
        <v>330000</v>
      </c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4"/>
      <c r="U4" s="6"/>
    </row>
    <row r="5" spans="1:21" ht="47.25" customHeight="1">
      <c r="A5" s="29" t="s">
        <v>742</v>
      </c>
      <c r="B5" s="87" t="s">
        <v>743</v>
      </c>
      <c r="C5" s="11">
        <v>10</v>
      </c>
      <c r="D5" s="37">
        <f>'12ZPD03'!G13</f>
        <v>1574668</v>
      </c>
      <c r="E5" s="37">
        <f>'12ZPD03'!H13</f>
        <v>1027987</v>
      </c>
      <c r="F5" s="88">
        <f>'12ZPD03'!I13</f>
        <v>560000</v>
      </c>
      <c r="G5" s="101">
        <f>'12ZPD03'!J13</f>
        <v>90000</v>
      </c>
      <c r="H5" s="102">
        <f>'12ZPD03'!K13</f>
        <v>470000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4"/>
      <c r="U5" s="6"/>
    </row>
    <row r="6" spans="1:21" ht="47.25" customHeight="1">
      <c r="A6" s="65" t="s">
        <v>744</v>
      </c>
      <c r="B6" s="89" t="s">
        <v>745</v>
      </c>
      <c r="C6" s="66">
        <v>54</v>
      </c>
      <c r="D6" s="67">
        <f>'12ZPD05'!G57</f>
        <v>14229638</v>
      </c>
      <c r="E6" s="67">
        <f>'12ZPD05'!H57</f>
        <v>8379002</v>
      </c>
      <c r="F6" s="90">
        <f>'12ZPD05'!I57</f>
        <v>1488600</v>
      </c>
      <c r="G6" s="99">
        <f>'12ZPD05'!J57</f>
        <v>56000</v>
      </c>
      <c r="H6" s="100">
        <f>'12ZPD05'!K57</f>
        <v>1432600</v>
      </c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4"/>
      <c r="U6" s="6"/>
    </row>
    <row r="7" spans="1:21" ht="47.25" customHeight="1">
      <c r="A7" s="29" t="s">
        <v>746</v>
      </c>
      <c r="B7" s="87" t="s">
        <v>747</v>
      </c>
      <c r="C7" s="11">
        <v>68</v>
      </c>
      <c r="D7" s="37">
        <f>'12ZPD06'!G71</f>
        <v>7351540</v>
      </c>
      <c r="E7" s="37">
        <f>'12ZPD06'!H71</f>
        <v>4769461</v>
      </c>
      <c r="F7" s="88">
        <f>'12ZPD06'!I71</f>
        <v>1400000</v>
      </c>
      <c r="G7" s="101">
        <f>'12ZPD06'!J71</f>
        <v>160000</v>
      </c>
      <c r="H7" s="102">
        <f>'12ZPD06'!K71</f>
        <v>1240000</v>
      </c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4"/>
      <c r="U7" s="6"/>
    </row>
    <row r="8" spans="1:21" ht="47.25" customHeight="1" thickBot="1">
      <c r="A8" s="68" t="s">
        <v>748</v>
      </c>
      <c r="B8" s="94" t="s">
        <v>749</v>
      </c>
      <c r="C8" s="69">
        <v>25</v>
      </c>
      <c r="D8" s="70">
        <f>'12ZPD07'!G28</f>
        <v>2930657</v>
      </c>
      <c r="E8" s="70">
        <f>'12ZPD07'!H28</f>
        <v>1713643</v>
      </c>
      <c r="F8" s="95">
        <f>'12ZPD07'!I28</f>
        <v>300000</v>
      </c>
      <c r="G8" s="103">
        <f>'12ZPD07'!J28</f>
        <v>0</v>
      </c>
      <c r="H8" s="104">
        <f>'12ZPD07'!K28</f>
        <v>300000</v>
      </c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4"/>
      <c r="U8" s="6"/>
    </row>
    <row r="9" spans="1:21" ht="42" customHeight="1" thickBot="1">
      <c r="A9" s="71" t="s">
        <v>388</v>
      </c>
      <c r="B9" s="72"/>
      <c r="C9" s="72">
        <f aca="true" t="shared" si="0" ref="C9:H9">SUM(C3:C8)</f>
        <v>181</v>
      </c>
      <c r="D9" s="73">
        <f t="shared" si="0"/>
        <v>39437767</v>
      </c>
      <c r="E9" s="73">
        <f t="shared" si="0"/>
        <v>22576133</v>
      </c>
      <c r="F9" s="96">
        <f t="shared" si="0"/>
        <v>5248600</v>
      </c>
      <c r="G9" s="105">
        <f t="shared" si="0"/>
        <v>1476000</v>
      </c>
      <c r="H9" s="106">
        <f t="shared" si="0"/>
        <v>3772600</v>
      </c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4"/>
      <c r="U9" s="6"/>
    </row>
    <row r="10" spans="1:21" ht="15">
      <c r="A10" s="22"/>
      <c r="B10" s="21"/>
      <c r="C10" s="21"/>
      <c r="D10" s="21"/>
      <c r="E10" s="24"/>
      <c r="F10" s="24"/>
      <c r="G10" s="24"/>
      <c r="H10" s="24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4"/>
      <c r="U10" s="6"/>
    </row>
    <row r="11" spans="1:21" ht="24" customHeight="1">
      <c r="A11" s="22"/>
      <c r="B11" s="22"/>
      <c r="C11" s="22"/>
      <c r="D11" s="22"/>
      <c r="E11" s="23"/>
      <c r="F11" s="32"/>
      <c r="G11" s="32"/>
      <c r="H11" s="32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4"/>
      <c r="U11" s="6"/>
    </row>
    <row r="12" spans="1:21" ht="15">
      <c r="A12" s="19"/>
      <c r="B12" s="1"/>
      <c r="C12" s="1"/>
      <c r="D12" s="1"/>
      <c r="E12" s="4"/>
      <c r="F12" s="4"/>
      <c r="G12" s="4"/>
      <c r="H12" s="4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4"/>
      <c r="U12" s="6"/>
    </row>
    <row r="13" spans="1:21" ht="15">
      <c r="A13" s="19"/>
      <c r="B13" s="1"/>
      <c r="C13" s="1"/>
      <c r="D13" s="1"/>
      <c r="E13" s="4"/>
      <c r="F13" s="4"/>
      <c r="G13" s="4"/>
      <c r="H13" s="4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4"/>
      <c r="U13" s="6"/>
    </row>
    <row r="14" spans="1:21" ht="15">
      <c r="A14" s="19"/>
      <c r="B14" s="1"/>
      <c r="C14" s="1"/>
      <c r="D14" s="1"/>
      <c r="E14" s="4"/>
      <c r="F14" s="4"/>
      <c r="G14" s="4"/>
      <c r="H14" s="4"/>
      <c r="I14" s="5"/>
      <c r="J14" s="5"/>
      <c r="K14" s="1"/>
      <c r="L14" s="1"/>
      <c r="M14" s="1"/>
      <c r="N14" s="1"/>
      <c r="O14" s="1"/>
      <c r="P14" s="1"/>
      <c r="Q14" s="1"/>
      <c r="R14" s="1"/>
      <c r="S14" s="1"/>
      <c r="T14" s="4"/>
      <c r="U14" s="6"/>
    </row>
    <row r="15" spans="1:21" ht="15">
      <c r="A15" s="19"/>
      <c r="B15" s="1"/>
      <c r="C15" s="1"/>
      <c r="D15" s="1"/>
      <c r="E15" s="4"/>
      <c r="F15" s="4"/>
      <c r="G15" s="4"/>
      <c r="H15" s="4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4"/>
      <c r="U15" s="6"/>
    </row>
    <row r="16" spans="1:21" ht="15">
      <c r="A16" s="19"/>
      <c r="B16" s="1"/>
      <c r="C16" s="1"/>
      <c r="D16" s="1"/>
      <c r="E16" s="4"/>
      <c r="F16" s="4"/>
      <c r="G16" s="4"/>
      <c r="H16" s="4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4"/>
      <c r="U16" s="6"/>
    </row>
    <row r="17" spans="1:21" ht="15">
      <c r="A17" s="19"/>
      <c r="B17" s="1"/>
      <c r="C17" s="1"/>
      <c r="D17" s="1"/>
      <c r="E17" s="4"/>
      <c r="F17" s="4"/>
      <c r="G17" s="4"/>
      <c r="H17" s="4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4"/>
      <c r="U17" s="6"/>
    </row>
    <row r="18" spans="1:21" ht="15">
      <c r="A18" s="19"/>
      <c r="B18" s="1"/>
      <c r="C18" s="1"/>
      <c r="D18" s="1"/>
      <c r="E18" s="4"/>
      <c r="F18" s="4"/>
      <c r="G18" s="4"/>
      <c r="H18" s="4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4"/>
      <c r="U18" s="6"/>
    </row>
    <row r="19" spans="1:21" ht="15">
      <c r="A19" s="19"/>
      <c r="B19" s="1"/>
      <c r="C19" s="1"/>
      <c r="D19" s="1"/>
      <c r="E19" s="4"/>
      <c r="F19" s="4"/>
      <c r="G19" s="4"/>
      <c r="H19" s="4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4"/>
      <c r="U19" s="6"/>
    </row>
    <row r="20" spans="1:21" ht="15">
      <c r="A20" s="19"/>
      <c r="B20" s="1"/>
      <c r="C20" s="1"/>
      <c r="D20" s="1"/>
      <c r="E20" s="4"/>
      <c r="F20" s="4"/>
      <c r="G20" s="4"/>
      <c r="H20" s="4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4"/>
      <c r="U20" s="6"/>
    </row>
    <row r="21" spans="1:21" ht="15">
      <c r="A21" s="19"/>
      <c r="B21" s="1"/>
      <c r="C21" s="1"/>
      <c r="D21" s="1"/>
      <c r="E21" s="4"/>
      <c r="F21" s="4"/>
      <c r="G21" s="4"/>
      <c r="H21" s="4"/>
      <c r="I21" s="5"/>
      <c r="J21" s="5"/>
      <c r="K21" s="1"/>
      <c r="L21" s="1"/>
      <c r="M21" s="1"/>
      <c r="N21" s="1"/>
      <c r="O21" s="1"/>
      <c r="P21" s="1"/>
      <c r="Q21" s="1"/>
      <c r="R21" s="1"/>
      <c r="S21" s="1"/>
      <c r="T21" s="4"/>
      <c r="U21" s="6"/>
    </row>
    <row r="22" spans="1:21" ht="15">
      <c r="A22" s="19"/>
      <c r="B22" s="1"/>
      <c r="C22" s="1"/>
      <c r="D22" s="1"/>
      <c r="E22" s="4"/>
      <c r="F22" s="4"/>
      <c r="G22" s="4"/>
      <c r="H22" s="4"/>
      <c r="I22" s="5"/>
      <c r="J22" s="5"/>
      <c r="K22" s="1"/>
      <c r="L22" s="1"/>
      <c r="M22" s="1"/>
      <c r="N22" s="1"/>
      <c r="O22" s="1"/>
      <c r="P22" s="1"/>
      <c r="Q22" s="1"/>
      <c r="R22" s="1"/>
      <c r="S22" s="1"/>
      <c r="T22" s="4"/>
      <c r="U22" s="6"/>
    </row>
    <row r="23" spans="1:21" ht="15">
      <c r="A23" s="19"/>
      <c r="B23" s="1"/>
      <c r="C23" s="1"/>
      <c r="D23" s="1"/>
      <c r="E23" s="4"/>
      <c r="F23" s="4"/>
      <c r="G23" s="4"/>
      <c r="H23" s="4"/>
      <c r="I23" s="5"/>
      <c r="J23" s="5"/>
      <c r="K23" s="1"/>
      <c r="L23" s="1"/>
      <c r="M23" s="1"/>
      <c r="N23" s="1"/>
      <c r="O23" s="1"/>
      <c r="P23" s="1"/>
      <c r="Q23" s="1"/>
      <c r="R23" s="1"/>
      <c r="S23" s="1"/>
      <c r="T23" s="4"/>
      <c r="U23" s="6"/>
    </row>
    <row r="24" spans="1:21" ht="15">
      <c r="A24" s="19"/>
      <c r="B24" s="1"/>
      <c r="C24" s="1"/>
      <c r="D24" s="1"/>
      <c r="E24" s="4"/>
      <c r="F24" s="4"/>
      <c r="G24" s="4"/>
      <c r="H24" s="4"/>
      <c r="I24" s="5"/>
      <c r="J24" s="5"/>
      <c r="K24" s="1"/>
      <c r="L24" s="1"/>
      <c r="M24" s="1"/>
      <c r="N24" s="1"/>
      <c r="O24" s="1"/>
      <c r="P24" s="1"/>
      <c r="Q24" s="1"/>
      <c r="R24" s="1"/>
      <c r="S24" s="1"/>
      <c r="T24" s="4"/>
      <c r="U24" s="6"/>
    </row>
    <row r="25" spans="1:21" ht="15">
      <c r="A25" s="19"/>
      <c r="B25" s="1"/>
      <c r="C25" s="1"/>
      <c r="D25" s="1"/>
      <c r="E25" s="4"/>
      <c r="F25" s="4"/>
      <c r="G25" s="4"/>
      <c r="H25" s="4"/>
      <c r="I25" s="5"/>
      <c r="J25" s="5"/>
      <c r="K25" s="1"/>
      <c r="L25" s="1"/>
      <c r="M25" s="1"/>
      <c r="N25" s="1"/>
      <c r="O25" s="1"/>
      <c r="P25" s="1"/>
      <c r="Q25" s="1"/>
      <c r="R25" s="1"/>
      <c r="S25" s="1"/>
      <c r="T25" s="4"/>
      <c r="U25" s="6"/>
    </row>
    <row r="26" spans="1:21" ht="15">
      <c r="A26" s="19"/>
      <c r="B26" s="1"/>
      <c r="C26" s="1"/>
      <c r="D26" s="1"/>
      <c r="E26" s="4"/>
      <c r="F26" s="4"/>
      <c r="G26" s="4"/>
      <c r="H26" s="4"/>
      <c r="I26" s="5"/>
      <c r="J26" s="5"/>
      <c r="K26" s="1"/>
      <c r="L26" s="1"/>
      <c r="M26" s="1"/>
      <c r="N26" s="1"/>
      <c r="O26" s="1"/>
      <c r="P26" s="1"/>
      <c r="Q26" s="1"/>
      <c r="R26" s="1"/>
      <c r="S26" s="1"/>
      <c r="T26" s="4"/>
      <c r="U26" s="6"/>
    </row>
  </sheetData>
  <sheetProtection/>
  <mergeCells count="1">
    <mergeCell ref="A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2012-04-12T13:14:50Z</cp:lastPrinted>
  <dcterms:created xsi:type="dcterms:W3CDTF">2012-03-27T13:07:55Z</dcterms:created>
  <dcterms:modified xsi:type="dcterms:W3CDTF">2012-04-13T05:49:46Z</dcterms:modified>
  <cp:category/>
  <cp:version/>
  <cp:contentType/>
  <cp:contentStatus/>
</cp:coreProperties>
</file>