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ubyt. SOŠ" sheetId="1" r:id="rId1"/>
    <sheet name="ubyt. VOŠ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<sst xmlns="http://schemas.openxmlformats.org/spreadsheetml/2006/main" count="94" uniqueCount="35">
  <si>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</si>
  <si>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</si>
  <si>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</si>
  <si>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</si>
  <si>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</si>
  <si>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</si>
  <si>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</si>
  <si>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</si>
  <si>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</si>
  <si>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Np</t>
  </si>
  <si>
    <t>No</t>
  </si>
  <si>
    <t>pedag.</t>
  </si>
  <si>
    <t>neped.</t>
  </si>
  <si>
    <t>FKSP</t>
  </si>
  <si>
    <t>přímé</t>
  </si>
  <si>
    <t>celkem</t>
  </si>
  <si>
    <t>Kč</t>
  </si>
  <si>
    <t>max</t>
  </si>
  <si>
    <t>a0</t>
  </si>
  <si>
    <t>a1</t>
  </si>
  <si>
    <t>a2</t>
  </si>
  <si>
    <t>a3</t>
  </si>
  <si>
    <t>ubyt.</t>
  </si>
  <si>
    <t>Normativ na ubytovaného v domově mládeže, který se zároveň vzdělává ve střední škole</t>
  </si>
  <si>
    <t>Normativ na ubytovaného v domově mládeže, který se zároveň vzdělává ve VOŠ</t>
  </si>
  <si>
    <t>a4</t>
  </si>
  <si>
    <t>a5</t>
  </si>
  <si>
    <t>451 a více</t>
  </si>
  <si>
    <t>Krajský úřad Královéhradeckého kraje, Odbor školství</t>
  </si>
  <si>
    <t>náhr. nem</t>
  </si>
  <si>
    <t>NIV přímé</t>
  </si>
  <si>
    <t>ÚZ 33353</t>
  </si>
  <si>
    <t>parametry fce Np</t>
  </si>
  <si>
    <t>Rozpis rozpočtu přímých NIV pro rok 2016</t>
  </si>
  <si>
    <t>rok 2016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</si>
</sst>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0000E+00"/>
    <numFmt numFmtId="174" formatCode="0.000E+00"/>
    <numFmt numFmtId="175" formatCode="0.000000000"/>
  </numFmts>
  <fonts count="4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6" fontId="0" fillId="0" borderId="33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6" fontId="0" fillId="0" borderId="36" xfId="0" applyNumberForma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66" fontId="0" fillId="0" borderId="38" xfId="0" applyNumberFormat="1" applyFont="1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7" fillId="0" borderId="46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5" fontId="46" fillId="0" borderId="0" xfId="0" applyNumberFormat="1" applyFont="1" applyFill="1" applyAlignment="1">
      <alignment horizontal="center"/>
    </xf>
    <xf numFmtId="174" fontId="46" fillId="0" borderId="0" xfId="0" applyNumberFormat="1" applyFont="1" applyFill="1" applyAlignment="1">
      <alignment horizontal="center"/>
    </xf>
    <xf numFmtId="171" fontId="46" fillId="0" borderId="0" xfId="0" applyNumberFormat="1" applyFont="1" applyFill="1" applyAlignment="1">
      <alignment horizontal="center"/>
    </xf>
    <xf numFmtId="171" fontId="9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4" fontId="0" fillId="0" borderId="0" xfId="0" applyNumberFormat="1" applyAlignment="1">
      <alignment horizontal="center"/>
    </xf>
    <xf numFmtId="165" fontId="47" fillId="0" borderId="0" xfId="0" applyNumberFormat="1" applyFont="1" applyFill="1" applyAlignment="1">
      <alignment horizontal="center"/>
    </xf>
    <xf numFmtId="175" fontId="47" fillId="0" borderId="0" xfId="0" applyNumberFormat="1" applyFont="1" applyFill="1" applyAlignment="1">
      <alignment horizontal="center"/>
    </xf>
    <xf numFmtId="169" fontId="46" fillId="0" borderId="0" xfId="0" applyNumberFormat="1" applyFont="1" applyFill="1" applyAlignment="1">
      <alignment horizontal="center"/>
    </xf>
    <xf numFmtId="172" fontId="46" fillId="0" borderId="0" xfId="0" applyNumberFormat="1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tabSelected="1" zoomScalePageLayoutView="0" workbookViewId="0" topLeftCell="A1">
      <pane xSplit="1" ySplit="7" topLeftCell="B8" activePane="bottomRight" state="frozen"/>
      <selection pane="topLeft" activeCell="N7" sqref="N7"/>
      <selection pane="topRight" activeCell="N7" sqref="N7"/>
      <selection pane="bottomLeft" activeCell="N7" sqref="N7"/>
      <selection pane="bottomRight" activeCell="D14" sqref="D14"/>
    </sheetView>
  </sheetViews>
  <sheetFormatPr defaultColWidth="9.140625" defaultRowHeight="12.75"/>
  <cols>
    <col min="1" max="1" width="8.7109375" style="6" customWidth="1"/>
    <col min="2" max="2" width="13.421875" style="2" customWidth="1"/>
    <col min="3" max="3" width="7.7109375" style="3" customWidth="1"/>
    <col min="4" max="4" width="9.7109375" style="2" customWidth="1"/>
    <col min="5" max="5" width="7.7109375" style="2" customWidth="1"/>
    <col min="6" max="6" width="9.57421875" style="4" customWidth="1"/>
    <col min="7" max="7" width="8.7109375" style="4" customWidth="1"/>
    <col min="8" max="8" width="10.00390625" style="4" customWidth="1"/>
    <col min="9" max="9" width="8.7109375" style="2" customWidth="1"/>
    <col min="10" max="12" width="8.7109375" style="5" customWidth="1"/>
    <col min="13" max="13" width="11.28125" style="5" customWidth="1"/>
  </cols>
  <sheetData>
    <row r="1" ht="12.75">
      <c r="A1" s="1" t="s">
        <v>28</v>
      </c>
    </row>
    <row r="2" ht="6.75" customHeight="1"/>
    <row r="3" spans="1:13" ht="15.75">
      <c r="A3" s="7" t="s">
        <v>33</v>
      </c>
      <c r="M3" s="5" t="s">
        <v>31</v>
      </c>
    </row>
    <row r="4" ht="21" customHeight="1" thickBot="1">
      <c r="A4" s="1" t="s">
        <v>23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90" t="s">
        <v>4</v>
      </c>
      <c r="G5" s="91" t="s">
        <v>4</v>
      </c>
      <c r="H5" s="92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30</v>
      </c>
    </row>
    <row r="6" spans="1:13" ht="12.75">
      <c r="A6" s="16" t="s">
        <v>22</v>
      </c>
      <c r="B6" s="17" t="s">
        <v>9</v>
      </c>
      <c r="C6" s="18" t="s">
        <v>10</v>
      </c>
      <c r="D6" s="19">
        <v>2016</v>
      </c>
      <c r="E6" s="20">
        <v>2016</v>
      </c>
      <c r="F6" s="93" t="s">
        <v>11</v>
      </c>
      <c r="G6" s="94" t="s">
        <v>12</v>
      </c>
      <c r="H6" s="95" t="s">
        <v>15</v>
      </c>
      <c r="I6" s="21"/>
      <c r="J6" s="22" t="s">
        <v>13</v>
      </c>
      <c r="K6" s="23" t="s">
        <v>14</v>
      </c>
      <c r="L6" s="20" t="s">
        <v>29</v>
      </c>
      <c r="M6" s="16" t="s">
        <v>15</v>
      </c>
    </row>
    <row r="7" spans="1:13" ht="13.5" thickBot="1">
      <c r="A7" s="24" t="s">
        <v>15</v>
      </c>
      <c r="B7" s="25">
        <v>2016</v>
      </c>
      <c r="C7" s="26">
        <v>2016</v>
      </c>
      <c r="D7" s="27" t="s">
        <v>16</v>
      </c>
      <c r="E7" s="28" t="s">
        <v>16</v>
      </c>
      <c r="F7" s="96" t="s">
        <v>16</v>
      </c>
      <c r="G7" s="97" t="s">
        <v>16</v>
      </c>
      <c r="H7" s="98" t="s">
        <v>16</v>
      </c>
      <c r="I7" s="29" t="s">
        <v>16</v>
      </c>
      <c r="J7" s="30" t="s">
        <v>16</v>
      </c>
      <c r="K7" s="31" t="s">
        <v>16</v>
      </c>
      <c r="L7" s="28" t="s">
        <v>16</v>
      </c>
      <c r="M7" s="32" t="s">
        <v>16</v>
      </c>
    </row>
    <row r="8" spans="1:13" ht="12.75">
      <c r="A8" s="33">
        <v>20</v>
      </c>
      <c r="B8" s="34">
        <f aca="true" t="shared" si="0" ref="B8:B71">ROUND(B$453+B$454*A8+B$455*A8^2+B$456*A8^3+B$457*A8^4+B$458*A8^5,2)</f>
        <v>10.73</v>
      </c>
      <c r="C8" s="35">
        <v>29.15</v>
      </c>
      <c r="D8" s="36">
        <v>23988</v>
      </c>
      <c r="E8" s="37">
        <v>14595</v>
      </c>
      <c r="F8" s="38">
        <f>ROUND(12/B8*D8,1)</f>
        <v>26827.2</v>
      </c>
      <c r="G8" s="39">
        <f>ROUND(12/C8*E8,1)</f>
        <v>6008.2</v>
      </c>
      <c r="H8" s="40">
        <f>F8+G8</f>
        <v>32835.4</v>
      </c>
      <c r="I8" s="41">
        <f>ROUND(H8*0.34,1)</f>
        <v>11164</v>
      </c>
      <c r="J8" s="42">
        <f>ROUND(H8*0.015,1)</f>
        <v>492.5</v>
      </c>
      <c r="K8" s="84">
        <v>214</v>
      </c>
      <c r="L8" s="87">
        <f>ROUND(H8*0.004,1)</f>
        <v>131.3</v>
      </c>
      <c r="M8" s="44">
        <f>SUM(H8:L8)</f>
        <v>44837.200000000004</v>
      </c>
    </row>
    <row r="9" spans="1:13" ht="12.75">
      <c r="A9" s="33">
        <v>21</v>
      </c>
      <c r="B9" s="34">
        <f t="shared" si="0"/>
        <v>10.89</v>
      </c>
      <c r="C9" s="35">
        <v>29.15</v>
      </c>
      <c r="D9" s="36">
        <v>23988</v>
      </c>
      <c r="E9" s="37">
        <v>14595</v>
      </c>
      <c r="F9" s="38">
        <f aca="true" t="shared" si="1" ref="F9:F72">ROUND(12/B9*D9,1)</f>
        <v>26433.1</v>
      </c>
      <c r="G9" s="39">
        <f aca="true" t="shared" si="2" ref="G9:G72">ROUND(12/C9*E9,1)</f>
        <v>6008.2</v>
      </c>
      <c r="H9" s="40">
        <f aca="true" t="shared" si="3" ref="H9:H72">F9+G9</f>
        <v>32441.3</v>
      </c>
      <c r="I9" s="41">
        <f aca="true" t="shared" si="4" ref="I9:I72">ROUND(H9*0.34,1)</f>
        <v>11030</v>
      </c>
      <c r="J9" s="42">
        <f aca="true" t="shared" si="5" ref="J9:J72">ROUND(H9*0.015,1)</f>
        <v>486.6</v>
      </c>
      <c r="K9" s="84">
        <v>214</v>
      </c>
      <c r="L9" s="43">
        <f aca="true" t="shared" si="6" ref="L9:L72">ROUND(H9*0.004,1)</f>
        <v>129.8</v>
      </c>
      <c r="M9" s="44">
        <f aca="true" t="shared" si="7" ref="M9:M72">SUM(H9:L9)</f>
        <v>44301.700000000004</v>
      </c>
    </row>
    <row r="10" spans="1:13" ht="12.75">
      <c r="A10" s="33">
        <v>22</v>
      </c>
      <c r="B10" s="34">
        <f t="shared" si="0"/>
        <v>11.05</v>
      </c>
      <c r="C10" s="35">
        <v>29.15</v>
      </c>
      <c r="D10" s="36">
        <v>23988</v>
      </c>
      <c r="E10" s="37">
        <v>14595</v>
      </c>
      <c r="F10" s="38">
        <f t="shared" si="1"/>
        <v>26050.3</v>
      </c>
      <c r="G10" s="39">
        <f t="shared" si="2"/>
        <v>6008.2</v>
      </c>
      <c r="H10" s="40">
        <f t="shared" si="3"/>
        <v>32058.5</v>
      </c>
      <c r="I10" s="41">
        <f t="shared" si="4"/>
        <v>10899.9</v>
      </c>
      <c r="J10" s="42">
        <f t="shared" si="5"/>
        <v>480.9</v>
      </c>
      <c r="K10" s="84">
        <v>214</v>
      </c>
      <c r="L10" s="43">
        <f t="shared" si="6"/>
        <v>128.2</v>
      </c>
      <c r="M10" s="44">
        <f t="shared" si="7"/>
        <v>43781.5</v>
      </c>
    </row>
    <row r="11" spans="1:13" ht="12.75">
      <c r="A11" s="33">
        <v>23</v>
      </c>
      <c r="B11" s="34">
        <f t="shared" si="0"/>
        <v>11.21</v>
      </c>
      <c r="C11" s="35">
        <v>29.15</v>
      </c>
      <c r="D11" s="36">
        <v>23988</v>
      </c>
      <c r="E11" s="37">
        <v>14595</v>
      </c>
      <c r="F11" s="38">
        <f t="shared" si="1"/>
        <v>25678.5</v>
      </c>
      <c r="G11" s="39">
        <f t="shared" si="2"/>
        <v>6008.2</v>
      </c>
      <c r="H11" s="40">
        <f t="shared" si="3"/>
        <v>31686.7</v>
      </c>
      <c r="I11" s="41">
        <f t="shared" si="4"/>
        <v>10773.5</v>
      </c>
      <c r="J11" s="42">
        <f t="shared" si="5"/>
        <v>475.3</v>
      </c>
      <c r="K11" s="84">
        <v>214</v>
      </c>
      <c r="L11" s="43">
        <f t="shared" si="6"/>
        <v>126.7</v>
      </c>
      <c r="M11" s="44">
        <f t="shared" si="7"/>
        <v>43276.2</v>
      </c>
    </row>
    <row r="12" spans="1:13" ht="12.75">
      <c r="A12" s="33">
        <v>24</v>
      </c>
      <c r="B12" s="34">
        <f t="shared" si="0"/>
        <v>11.36</v>
      </c>
      <c r="C12" s="35">
        <v>29.15</v>
      </c>
      <c r="D12" s="36">
        <v>23988</v>
      </c>
      <c r="E12" s="37">
        <v>14595</v>
      </c>
      <c r="F12" s="38">
        <f t="shared" si="1"/>
        <v>25339.4</v>
      </c>
      <c r="G12" s="39">
        <f t="shared" si="2"/>
        <v>6008.2</v>
      </c>
      <c r="H12" s="40">
        <f t="shared" si="3"/>
        <v>31347.600000000002</v>
      </c>
      <c r="I12" s="41">
        <f t="shared" si="4"/>
        <v>10658.2</v>
      </c>
      <c r="J12" s="42">
        <f t="shared" si="5"/>
        <v>470.2</v>
      </c>
      <c r="K12" s="84">
        <v>214</v>
      </c>
      <c r="L12" s="43">
        <f t="shared" si="6"/>
        <v>125.4</v>
      </c>
      <c r="M12" s="44">
        <f t="shared" si="7"/>
        <v>42815.4</v>
      </c>
    </row>
    <row r="13" spans="1:13" ht="12.75">
      <c r="A13" s="33">
        <v>25</v>
      </c>
      <c r="B13" s="34">
        <f t="shared" si="0"/>
        <v>11.51</v>
      </c>
      <c r="C13" s="35">
        <v>29.15</v>
      </c>
      <c r="D13" s="36">
        <v>23988</v>
      </c>
      <c r="E13" s="37">
        <v>14595</v>
      </c>
      <c r="F13" s="38">
        <f t="shared" si="1"/>
        <v>25009.2</v>
      </c>
      <c r="G13" s="39">
        <f t="shared" si="2"/>
        <v>6008.2</v>
      </c>
      <c r="H13" s="40">
        <f t="shared" si="3"/>
        <v>31017.4</v>
      </c>
      <c r="I13" s="41">
        <f t="shared" si="4"/>
        <v>10545.9</v>
      </c>
      <c r="J13" s="42">
        <f t="shared" si="5"/>
        <v>465.3</v>
      </c>
      <c r="K13" s="84">
        <v>214</v>
      </c>
      <c r="L13" s="43">
        <f t="shared" si="6"/>
        <v>124.1</v>
      </c>
      <c r="M13" s="44">
        <f t="shared" si="7"/>
        <v>42366.700000000004</v>
      </c>
    </row>
    <row r="14" spans="1:13" ht="12.75">
      <c r="A14" s="33">
        <v>26</v>
      </c>
      <c r="B14" s="34">
        <f t="shared" si="0"/>
        <v>11.66</v>
      </c>
      <c r="C14" s="35">
        <v>29.15</v>
      </c>
      <c r="D14" s="36">
        <v>23988</v>
      </c>
      <c r="E14" s="37">
        <v>14595</v>
      </c>
      <c r="F14" s="38">
        <f t="shared" si="1"/>
        <v>24687.5</v>
      </c>
      <c r="G14" s="39">
        <f t="shared" si="2"/>
        <v>6008.2</v>
      </c>
      <c r="H14" s="40">
        <f t="shared" si="3"/>
        <v>30695.7</v>
      </c>
      <c r="I14" s="41">
        <f t="shared" si="4"/>
        <v>10436.5</v>
      </c>
      <c r="J14" s="42">
        <f t="shared" si="5"/>
        <v>460.4</v>
      </c>
      <c r="K14" s="84">
        <v>214</v>
      </c>
      <c r="L14" s="43">
        <f t="shared" si="6"/>
        <v>122.8</v>
      </c>
      <c r="M14" s="44">
        <f t="shared" si="7"/>
        <v>41929.4</v>
      </c>
    </row>
    <row r="15" spans="1:13" ht="12.75">
      <c r="A15" s="33">
        <v>27</v>
      </c>
      <c r="B15" s="34">
        <f t="shared" si="0"/>
        <v>11.81</v>
      </c>
      <c r="C15" s="35">
        <v>29.15</v>
      </c>
      <c r="D15" s="36">
        <v>23988</v>
      </c>
      <c r="E15" s="37">
        <v>14595</v>
      </c>
      <c r="F15" s="38">
        <f t="shared" si="1"/>
        <v>24373.9</v>
      </c>
      <c r="G15" s="39">
        <f t="shared" si="2"/>
        <v>6008.2</v>
      </c>
      <c r="H15" s="40">
        <f t="shared" si="3"/>
        <v>30382.100000000002</v>
      </c>
      <c r="I15" s="41">
        <f t="shared" si="4"/>
        <v>10329.9</v>
      </c>
      <c r="J15" s="42">
        <f t="shared" si="5"/>
        <v>455.7</v>
      </c>
      <c r="K15" s="84">
        <v>214</v>
      </c>
      <c r="L15" s="43">
        <f t="shared" si="6"/>
        <v>121.5</v>
      </c>
      <c r="M15" s="44">
        <f t="shared" si="7"/>
        <v>41503.2</v>
      </c>
    </row>
    <row r="16" spans="1:13" ht="12.75">
      <c r="A16" s="33">
        <v>28</v>
      </c>
      <c r="B16" s="34">
        <f t="shared" si="0"/>
        <v>11.96</v>
      </c>
      <c r="C16" s="35">
        <v>29.15</v>
      </c>
      <c r="D16" s="36">
        <v>23988</v>
      </c>
      <c r="E16" s="37">
        <v>14595</v>
      </c>
      <c r="F16" s="38">
        <f t="shared" si="1"/>
        <v>24068.2</v>
      </c>
      <c r="G16" s="39">
        <f t="shared" si="2"/>
        <v>6008.2</v>
      </c>
      <c r="H16" s="40">
        <f t="shared" si="3"/>
        <v>30076.4</v>
      </c>
      <c r="I16" s="41">
        <f t="shared" si="4"/>
        <v>10226</v>
      </c>
      <c r="J16" s="42">
        <f t="shared" si="5"/>
        <v>451.1</v>
      </c>
      <c r="K16" s="84">
        <v>214</v>
      </c>
      <c r="L16" s="43">
        <f t="shared" si="6"/>
        <v>120.3</v>
      </c>
      <c r="M16" s="44">
        <f t="shared" si="7"/>
        <v>41087.8</v>
      </c>
    </row>
    <row r="17" spans="1:13" ht="12.75">
      <c r="A17" s="33">
        <v>29</v>
      </c>
      <c r="B17" s="34">
        <f t="shared" si="0"/>
        <v>12.1</v>
      </c>
      <c r="C17" s="35">
        <v>29.15</v>
      </c>
      <c r="D17" s="36">
        <v>23988</v>
      </c>
      <c r="E17" s="37">
        <v>14595</v>
      </c>
      <c r="F17" s="38">
        <f t="shared" si="1"/>
        <v>23789.8</v>
      </c>
      <c r="G17" s="39">
        <f t="shared" si="2"/>
        <v>6008.2</v>
      </c>
      <c r="H17" s="40">
        <f t="shared" si="3"/>
        <v>29798</v>
      </c>
      <c r="I17" s="41">
        <f t="shared" si="4"/>
        <v>10131.3</v>
      </c>
      <c r="J17" s="42">
        <f t="shared" si="5"/>
        <v>447</v>
      </c>
      <c r="K17" s="84">
        <v>214</v>
      </c>
      <c r="L17" s="43">
        <f t="shared" si="6"/>
        <v>119.2</v>
      </c>
      <c r="M17" s="44">
        <f t="shared" si="7"/>
        <v>40709.5</v>
      </c>
    </row>
    <row r="18" spans="1:13" ht="12.75">
      <c r="A18" s="33">
        <v>30</v>
      </c>
      <c r="B18" s="34">
        <f t="shared" si="0"/>
        <v>12.25</v>
      </c>
      <c r="C18" s="35">
        <v>29.15</v>
      </c>
      <c r="D18" s="36">
        <v>23988</v>
      </c>
      <c r="E18" s="37">
        <v>14595</v>
      </c>
      <c r="F18" s="38">
        <f t="shared" si="1"/>
        <v>23498.4</v>
      </c>
      <c r="G18" s="39">
        <f t="shared" si="2"/>
        <v>6008.2</v>
      </c>
      <c r="H18" s="40">
        <f t="shared" si="3"/>
        <v>29506.600000000002</v>
      </c>
      <c r="I18" s="41">
        <f t="shared" si="4"/>
        <v>10032.2</v>
      </c>
      <c r="J18" s="42">
        <f t="shared" si="5"/>
        <v>442.6</v>
      </c>
      <c r="K18" s="84">
        <v>214</v>
      </c>
      <c r="L18" s="43">
        <f t="shared" si="6"/>
        <v>118</v>
      </c>
      <c r="M18" s="44">
        <f t="shared" si="7"/>
        <v>40313.4</v>
      </c>
    </row>
    <row r="19" spans="1:13" ht="12.75">
      <c r="A19" s="33">
        <v>31</v>
      </c>
      <c r="B19" s="34">
        <f t="shared" si="0"/>
        <v>12.39</v>
      </c>
      <c r="C19" s="35">
        <v>29.15</v>
      </c>
      <c r="D19" s="36">
        <v>23988</v>
      </c>
      <c r="E19" s="37">
        <v>14595</v>
      </c>
      <c r="F19" s="38">
        <f t="shared" si="1"/>
        <v>23232.9</v>
      </c>
      <c r="G19" s="39">
        <f t="shared" si="2"/>
        <v>6008.2</v>
      </c>
      <c r="H19" s="40">
        <f t="shared" si="3"/>
        <v>29241.100000000002</v>
      </c>
      <c r="I19" s="41">
        <f t="shared" si="4"/>
        <v>9942</v>
      </c>
      <c r="J19" s="42">
        <f t="shared" si="5"/>
        <v>438.6</v>
      </c>
      <c r="K19" s="84">
        <v>214</v>
      </c>
      <c r="L19" s="43">
        <f t="shared" si="6"/>
        <v>117</v>
      </c>
      <c r="M19" s="44">
        <f t="shared" si="7"/>
        <v>39952.700000000004</v>
      </c>
    </row>
    <row r="20" spans="1:13" ht="12.75">
      <c r="A20" s="33">
        <v>32</v>
      </c>
      <c r="B20" s="34">
        <f t="shared" si="0"/>
        <v>12.53</v>
      </c>
      <c r="C20" s="35">
        <v>29.15</v>
      </c>
      <c r="D20" s="36">
        <v>23988</v>
      </c>
      <c r="E20" s="37">
        <v>14595</v>
      </c>
      <c r="F20" s="38">
        <f t="shared" si="1"/>
        <v>22973.3</v>
      </c>
      <c r="G20" s="39">
        <f t="shared" si="2"/>
        <v>6008.2</v>
      </c>
      <c r="H20" s="40">
        <f t="shared" si="3"/>
        <v>28981.5</v>
      </c>
      <c r="I20" s="41">
        <f t="shared" si="4"/>
        <v>9853.7</v>
      </c>
      <c r="J20" s="42">
        <f t="shared" si="5"/>
        <v>434.7</v>
      </c>
      <c r="K20" s="84">
        <v>214</v>
      </c>
      <c r="L20" s="43">
        <f t="shared" si="6"/>
        <v>115.9</v>
      </c>
      <c r="M20" s="44">
        <f t="shared" si="7"/>
        <v>39599.799999999996</v>
      </c>
    </row>
    <row r="21" spans="1:13" ht="12.75">
      <c r="A21" s="33">
        <v>33</v>
      </c>
      <c r="B21" s="34">
        <f t="shared" si="0"/>
        <v>12.67</v>
      </c>
      <c r="C21" s="35">
        <v>29.15</v>
      </c>
      <c r="D21" s="36">
        <v>23988</v>
      </c>
      <c r="E21" s="37">
        <v>14595</v>
      </c>
      <c r="F21" s="38">
        <f t="shared" si="1"/>
        <v>22719.5</v>
      </c>
      <c r="G21" s="39">
        <f t="shared" si="2"/>
        <v>6008.2</v>
      </c>
      <c r="H21" s="40">
        <f t="shared" si="3"/>
        <v>28727.7</v>
      </c>
      <c r="I21" s="41">
        <f t="shared" si="4"/>
        <v>9767.4</v>
      </c>
      <c r="J21" s="42">
        <f t="shared" si="5"/>
        <v>430.9</v>
      </c>
      <c r="K21" s="84">
        <v>214</v>
      </c>
      <c r="L21" s="43">
        <f t="shared" si="6"/>
        <v>114.9</v>
      </c>
      <c r="M21" s="44">
        <f t="shared" si="7"/>
        <v>39254.9</v>
      </c>
    </row>
    <row r="22" spans="1:13" ht="12.75">
      <c r="A22" s="33">
        <v>34</v>
      </c>
      <c r="B22" s="34">
        <f t="shared" si="0"/>
        <v>12.81</v>
      </c>
      <c r="C22" s="35">
        <v>29.15</v>
      </c>
      <c r="D22" s="36">
        <v>23988</v>
      </c>
      <c r="E22" s="37">
        <v>14595</v>
      </c>
      <c r="F22" s="38">
        <f t="shared" si="1"/>
        <v>22471.2</v>
      </c>
      <c r="G22" s="39">
        <f t="shared" si="2"/>
        <v>6008.2</v>
      </c>
      <c r="H22" s="40">
        <f t="shared" si="3"/>
        <v>28479.4</v>
      </c>
      <c r="I22" s="41">
        <f t="shared" si="4"/>
        <v>9683</v>
      </c>
      <c r="J22" s="42">
        <f t="shared" si="5"/>
        <v>427.2</v>
      </c>
      <c r="K22" s="84">
        <v>214</v>
      </c>
      <c r="L22" s="43">
        <f t="shared" si="6"/>
        <v>113.9</v>
      </c>
      <c r="M22" s="44">
        <f t="shared" si="7"/>
        <v>38917.5</v>
      </c>
    </row>
    <row r="23" spans="1:13" ht="12.75">
      <c r="A23" s="33">
        <v>35</v>
      </c>
      <c r="B23" s="34">
        <f t="shared" si="0"/>
        <v>12.94</v>
      </c>
      <c r="C23" s="35">
        <v>29.15</v>
      </c>
      <c r="D23" s="36">
        <v>23988</v>
      </c>
      <c r="E23" s="37">
        <v>14595</v>
      </c>
      <c r="F23" s="38">
        <f t="shared" si="1"/>
        <v>22245.4</v>
      </c>
      <c r="G23" s="39">
        <f t="shared" si="2"/>
        <v>6008.2</v>
      </c>
      <c r="H23" s="40">
        <f t="shared" si="3"/>
        <v>28253.600000000002</v>
      </c>
      <c r="I23" s="41">
        <f t="shared" si="4"/>
        <v>9606.2</v>
      </c>
      <c r="J23" s="42">
        <f t="shared" si="5"/>
        <v>423.8</v>
      </c>
      <c r="K23" s="84">
        <v>214</v>
      </c>
      <c r="L23" s="43">
        <f t="shared" si="6"/>
        <v>113</v>
      </c>
      <c r="M23" s="44">
        <f t="shared" si="7"/>
        <v>38610.600000000006</v>
      </c>
    </row>
    <row r="24" spans="1:13" ht="12.75">
      <c r="A24" s="33">
        <v>36</v>
      </c>
      <c r="B24" s="34">
        <f t="shared" si="0"/>
        <v>13.07</v>
      </c>
      <c r="C24" s="35">
        <v>29.15</v>
      </c>
      <c r="D24" s="36">
        <v>23988</v>
      </c>
      <c r="E24" s="37">
        <v>14595</v>
      </c>
      <c r="F24" s="38">
        <f t="shared" si="1"/>
        <v>22024.2</v>
      </c>
      <c r="G24" s="39">
        <f t="shared" si="2"/>
        <v>6008.2</v>
      </c>
      <c r="H24" s="40">
        <f t="shared" si="3"/>
        <v>28032.4</v>
      </c>
      <c r="I24" s="41">
        <f t="shared" si="4"/>
        <v>9531</v>
      </c>
      <c r="J24" s="42">
        <f t="shared" si="5"/>
        <v>420.5</v>
      </c>
      <c r="K24" s="84">
        <v>214</v>
      </c>
      <c r="L24" s="43">
        <f t="shared" si="6"/>
        <v>112.1</v>
      </c>
      <c r="M24" s="44">
        <f t="shared" si="7"/>
        <v>38310</v>
      </c>
    </row>
    <row r="25" spans="1:13" ht="12.75">
      <c r="A25" s="33">
        <v>37</v>
      </c>
      <c r="B25" s="34">
        <f t="shared" si="0"/>
        <v>13.21</v>
      </c>
      <c r="C25" s="35">
        <v>29.15</v>
      </c>
      <c r="D25" s="36">
        <v>23988</v>
      </c>
      <c r="E25" s="37">
        <v>14595</v>
      </c>
      <c r="F25" s="38">
        <f t="shared" si="1"/>
        <v>21790.8</v>
      </c>
      <c r="G25" s="39">
        <f t="shared" si="2"/>
        <v>6008.2</v>
      </c>
      <c r="H25" s="40">
        <f t="shared" si="3"/>
        <v>27799</v>
      </c>
      <c r="I25" s="41">
        <f t="shared" si="4"/>
        <v>9451.7</v>
      </c>
      <c r="J25" s="42">
        <f t="shared" si="5"/>
        <v>417</v>
      </c>
      <c r="K25" s="84">
        <v>214</v>
      </c>
      <c r="L25" s="43">
        <f t="shared" si="6"/>
        <v>111.2</v>
      </c>
      <c r="M25" s="44">
        <f t="shared" si="7"/>
        <v>37992.899999999994</v>
      </c>
    </row>
    <row r="26" spans="1:13" ht="12.75">
      <c r="A26" s="33">
        <v>38</v>
      </c>
      <c r="B26" s="34">
        <f t="shared" si="0"/>
        <v>13.34</v>
      </c>
      <c r="C26" s="35">
        <v>29.15</v>
      </c>
      <c r="D26" s="36">
        <v>23988</v>
      </c>
      <c r="E26" s="37">
        <v>14595</v>
      </c>
      <c r="F26" s="38">
        <f t="shared" si="1"/>
        <v>21578.4</v>
      </c>
      <c r="G26" s="39">
        <f t="shared" si="2"/>
        <v>6008.2</v>
      </c>
      <c r="H26" s="40">
        <f t="shared" si="3"/>
        <v>27586.600000000002</v>
      </c>
      <c r="I26" s="41">
        <f t="shared" si="4"/>
        <v>9379.4</v>
      </c>
      <c r="J26" s="42">
        <f t="shared" si="5"/>
        <v>413.8</v>
      </c>
      <c r="K26" s="84">
        <v>214</v>
      </c>
      <c r="L26" s="43">
        <f t="shared" si="6"/>
        <v>110.3</v>
      </c>
      <c r="M26" s="44">
        <f t="shared" si="7"/>
        <v>37704.100000000006</v>
      </c>
    </row>
    <row r="27" spans="1:13" ht="12.75">
      <c r="A27" s="33">
        <v>39</v>
      </c>
      <c r="B27" s="34">
        <f t="shared" si="0"/>
        <v>13.47</v>
      </c>
      <c r="C27" s="35">
        <v>29.15</v>
      </c>
      <c r="D27" s="36">
        <v>23988</v>
      </c>
      <c r="E27" s="37">
        <v>14595</v>
      </c>
      <c r="F27" s="38">
        <f t="shared" si="1"/>
        <v>21370.2</v>
      </c>
      <c r="G27" s="39">
        <f t="shared" si="2"/>
        <v>6008.2</v>
      </c>
      <c r="H27" s="40">
        <f t="shared" si="3"/>
        <v>27378.4</v>
      </c>
      <c r="I27" s="41">
        <f t="shared" si="4"/>
        <v>9308.7</v>
      </c>
      <c r="J27" s="42">
        <f t="shared" si="5"/>
        <v>410.7</v>
      </c>
      <c r="K27" s="84">
        <v>214</v>
      </c>
      <c r="L27" s="43">
        <f t="shared" si="6"/>
        <v>109.5</v>
      </c>
      <c r="M27" s="44">
        <f t="shared" si="7"/>
        <v>37421.3</v>
      </c>
    </row>
    <row r="28" spans="1:13" ht="12.75">
      <c r="A28" s="33">
        <v>40</v>
      </c>
      <c r="B28" s="34">
        <f t="shared" si="0"/>
        <v>13.6</v>
      </c>
      <c r="C28" s="35">
        <v>29.15</v>
      </c>
      <c r="D28" s="36">
        <v>23988</v>
      </c>
      <c r="E28" s="37">
        <v>14595</v>
      </c>
      <c r="F28" s="38">
        <f t="shared" si="1"/>
        <v>21165.9</v>
      </c>
      <c r="G28" s="39">
        <f t="shared" si="2"/>
        <v>6008.2</v>
      </c>
      <c r="H28" s="40">
        <f t="shared" si="3"/>
        <v>27174.100000000002</v>
      </c>
      <c r="I28" s="41">
        <f t="shared" si="4"/>
        <v>9239.2</v>
      </c>
      <c r="J28" s="42">
        <f t="shared" si="5"/>
        <v>407.6</v>
      </c>
      <c r="K28" s="84">
        <v>214</v>
      </c>
      <c r="L28" s="43">
        <f t="shared" si="6"/>
        <v>108.7</v>
      </c>
      <c r="M28" s="44">
        <f t="shared" si="7"/>
        <v>37143.6</v>
      </c>
    </row>
    <row r="29" spans="1:13" ht="12.75">
      <c r="A29" s="33">
        <v>41</v>
      </c>
      <c r="B29" s="34">
        <f t="shared" si="0"/>
        <v>13.72</v>
      </c>
      <c r="C29" s="35">
        <v>29.15</v>
      </c>
      <c r="D29" s="36">
        <v>23988</v>
      </c>
      <c r="E29" s="37">
        <v>14595</v>
      </c>
      <c r="F29" s="38">
        <f t="shared" si="1"/>
        <v>20980.8</v>
      </c>
      <c r="G29" s="39">
        <f t="shared" si="2"/>
        <v>6008.2</v>
      </c>
      <c r="H29" s="40">
        <f t="shared" si="3"/>
        <v>26989</v>
      </c>
      <c r="I29" s="41">
        <f t="shared" si="4"/>
        <v>9176.3</v>
      </c>
      <c r="J29" s="42">
        <f t="shared" si="5"/>
        <v>404.8</v>
      </c>
      <c r="K29" s="84">
        <v>214</v>
      </c>
      <c r="L29" s="43">
        <f t="shared" si="6"/>
        <v>108</v>
      </c>
      <c r="M29" s="44">
        <f t="shared" si="7"/>
        <v>36892.100000000006</v>
      </c>
    </row>
    <row r="30" spans="1:13" ht="12.75">
      <c r="A30" s="33">
        <v>42</v>
      </c>
      <c r="B30" s="34">
        <f t="shared" si="0"/>
        <v>13.85</v>
      </c>
      <c r="C30" s="35">
        <v>29.15</v>
      </c>
      <c r="D30" s="36">
        <v>23988</v>
      </c>
      <c r="E30" s="37">
        <v>14595</v>
      </c>
      <c r="F30" s="38">
        <f t="shared" si="1"/>
        <v>20783.8</v>
      </c>
      <c r="G30" s="39">
        <f t="shared" si="2"/>
        <v>6008.2</v>
      </c>
      <c r="H30" s="40">
        <f t="shared" si="3"/>
        <v>26792</v>
      </c>
      <c r="I30" s="41">
        <f t="shared" si="4"/>
        <v>9109.3</v>
      </c>
      <c r="J30" s="42">
        <f t="shared" si="5"/>
        <v>401.9</v>
      </c>
      <c r="K30" s="84">
        <v>214</v>
      </c>
      <c r="L30" s="43">
        <f t="shared" si="6"/>
        <v>107.2</v>
      </c>
      <c r="M30" s="44">
        <f t="shared" si="7"/>
        <v>36624.4</v>
      </c>
    </row>
    <row r="31" spans="1:13" ht="12.75">
      <c r="A31" s="33">
        <v>43</v>
      </c>
      <c r="B31" s="34">
        <f t="shared" si="0"/>
        <v>13.97</v>
      </c>
      <c r="C31" s="35">
        <v>29.15</v>
      </c>
      <c r="D31" s="36">
        <v>23988</v>
      </c>
      <c r="E31" s="37">
        <v>14595</v>
      </c>
      <c r="F31" s="38">
        <f t="shared" si="1"/>
        <v>20605.3</v>
      </c>
      <c r="G31" s="39">
        <f t="shared" si="2"/>
        <v>6008.2</v>
      </c>
      <c r="H31" s="40">
        <f t="shared" si="3"/>
        <v>26613.5</v>
      </c>
      <c r="I31" s="41">
        <f t="shared" si="4"/>
        <v>9048.6</v>
      </c>
      <c r="J31" s="42">
        <f t="shared" si="5"/>
        <v>399.2</v>
      </c>
      <c r="K31" s="84">
        <v>214</v>
      </c>
      <c r="L31" s="43">
        <f t="shared" si="6"/>
        <v>106.5</v>
      </c>
      <c r="M31" s="44">
        <f t="shared" si="7"/>
        <v>36381.799999999996</v>
      </c>
    </row>
    <row r="32" spans="1:13" ht="12.75">
      <c r="A32" s="33">
        <v>44</v>
      </c>
      <c r="B32" s="34">
        <f t="shared" si="0"/>
        <v>14.09</v>
      </c>
      <c r="C32" s="35">
        <v>29.15</v>
      </c>
      <c r="D32" s="36">
        <v>23988</v>
      </c>
      <c r="E32" s="37">
        <v>14595</v>
      </c>
      <c r="F32" s="38">
        <f t="shared" si="1"/>
        <v>20429.8</v>
      </c>
      <c r="G32" s="39">
        <f t="shared" si="2"/>
        <v>6008.2</v>
      </c>
      <c r="H32" s="40">
        <f t="shared" si="3"/>
        <v>26438</v>
      </c>
      <c r="I32" s="41">
        <f t="shared" si="4"/>
        <v>8988.9</v>
      </c>
      <c r="J32" s="42">
        <f t="shared" si="5"/>
        <v>396.6</v>
      </c>
      <c r="K32" s="84">
        <v>214</v>
      </c>
      <c r="L32" s="43">
        <f t="shared" si="6"/>
        <v>105.8</v>
      </c>
      <c r="M32" s="44">
        <f t="shared" si="7"/>
        <v>36143.3</v>
      </c>
    </row>
    <row r="33" spans="1:13" ht="12.75">
      <c r="A33" s="33">
        <v>45</v>
      </c>
      <c r="B33" s="34">
        <f t="shared" si="0"/>
        <v>14.21</v>
      </c>
      <c r="C33" s="35">
        <v>29.15</v>
      </c>
      <c r="D33" s="36">
        <v>23988</v>
      </c>
      <c r="E33" s="37">
        <v>14595</v>
      </c>
      <c r="F33" s="38">
        <f t="shared" si="1"/>
        <v>20257.3</v>
      </c>
      <c r="G33" s="39">
        <f t="shared" si="2"/>
        <v>6008.2</v>
      </c>
      <c r="H33" s="40">
        <f t="shared" si="3"/>
        <v>26265.5</v>
      </c>
      <c r="I33" s="41">
        <f t="shared" si="4"/>
        <v>8930.3</v>
      </c>
      <c r="J33" s="42">
        <f t="shared" si="5"/>
        <v>394</v>
      </c>
      <c r="K33" s="84">
        <v>214</v>
      </c>
      <c r="L33" s="43">
        <f t="shared" si="6"/>
        <v>105.1</v>
      </c>
      <c r="M33" s="44">
        <f t="shared" si="7"/>
        <v>35908.9</v>
      </c>
    </row>
    <row r="34" spans="1:13" ht="12.75">
      <c r="A34" s="33">
        <v>46</v>
      </c>
      <c r="B34" s="34">
        <f t="shared" si="0"/>
        <v>14.33</v>
      </c>
      <c r="C34" s="35">
        <v>29.15</v>
      </c>
      <c r="D34" s="36">
        <v>23988</v>
      </c>
      <c r="E34" s="37">
        <v>14595</v>
      </c>
      <c r="F34" s="38">
        <f t="shared" si="1"/>
        <v>20087.6</v>
      </c>
      <c r="G34" s="39">
        <f t="shared" si="2"/>
        <v>6008.2</v>
      </c>
      <c r="H34" s="40">
        <f t="shared" si="3"/>
        <v>26095.8</v>
      </c>
      <c r="I34" s="41">
        <f t="shared" si="4"/>
        <v>8872.6</v>
      </c>
      <c r="J34" s="42">
        <f t="shared" si="5"/>
        <v>391.4</v>
      </c>
      <c r="K34" s="84">
        <v>214</v>
      </c>
      <c r="L34" s="43">
        <f t="shared" si="6"/>
        <v>104.4</v>
      </c>
      <c r="M34" s="44">
        <f t="shared" si="7"/>
        <v>35678.200000000004</v>
      </c>
    </row>
    <row r="35" spans="1:13" ht="12.75">
      <c r="A35" s="33">
        <v>47</v>
      </c>
      <c r="B35" s="34">
        <f t="shared" si="0"/>
        <v>14.45</v>
      </c>
      <c r="C35" s="35">
        <v>29.15</v>
      </c>
      <c r="D35" s="36">
        <v>23988</v>
      </c>
      <c r="E35" s="37">
        <v>14595</v>
      </c>
      <c r="F35" s="38">
        <f t="shared" si="1"/>
        <v>19920.8</v>
      </c>
      <c r="G35" s="39">
        <f t="shared" si="2"/>
        <v>6008.2</v>
      </c>
      <c r="H35" s="40">
        <f t="shared" si="3"/>
        <v>25929</v>
      </c>
      <c r="I35" s="41">
        <f t="shared" si="4"/>
        <v>8815.9</v>
      </c>
      <c r="J35" s="42">
        <f t="shared" si="5"/>
        <v>388.9</v>
      </c>
      <c r="K35" s="84">
        <v>214</v>
      </c>
      <c r="L35" s="43">
        <f t="shared" si="6"/>
        <v>103.7</v>
      </c>
      <c r="M35" s="44">
        <f t="shared" si="7"/>
        <v>35451.5</v>
      </c>
    </row>
    <row r="36" spans="1:13" ht="12.75">
      <c r="A36" s="33">
        <v>48</v>
      </c>
      <c r="B36" s="34">
        <f t="shared" si="0"/>
        <v>14.56</v>
      </c>
      <c r="C36" s="35">
        <v>29.15</v>
      </c>
      <c r="D36" s="36">
        <v>23988</v>
      </c>
      <c r="E36" s="37">
        <v>14595</v>
      </c>
      <c r="F36" s="38">
        <f t="shared" si="1"/>
        <v>19770.3</v>
      </c>
      <c r="G36" s="39">
        <f t="shared" si="2"/>
        <v>6008.2</v>
      </c>
      <c r="H36" s="40">
        <f t="shared" si="3"/>
        <v>25778.5</v>
      </c>
      <c r="I36" s="41">
        <f t="shared" si="4"/>
        <v>8764.7</v>
      </c>
      <c r="J36" s="42">
        <f t="shared" si="5"/>
        <v>386.7</v>
      </c>
      <c r="K36" s="84">
        <v>214</v>
      </c>
      <c r="L36" s="43">
        <f t="shared" si="6"/>
        <v>103.1</v>
      </c>
      <c r="M36" s="44">
        <f t="shared" si="7"/>
        <v>35246.99999999999</v>
      </c>
    </row>
    <row r="37" spans="1:13" ht="12.75">
      <c r="A37" s="33">
        <v>49</v>
      </c>
      <c r="B37" s="34">
        <f t="shared" si="0"/>
        <v>14.68</v>
      </c>
      <c r="C37" s="35">
        <v>29.15</v>
      </c>
      <c r="D37" s="36">
        <v>23988</v>
      </c>
      <c r="E37" s="37">
        <v>14595</v>
      </c>
      <c r="F37" s="38">
        <f t="shared" si="1"/>
        <v>19608.7</v>
      </c>
      <c r="G37" s="39">
        <f t="shared" si="2"/>
        <v>6008.2</v>
      </c>
      <c r="H37" s="40">
        <f t="shared" si="3"/>
        <v>25616.9</v>
      </c>
      <c r="I37" s="41">
        <f t="shared" si="4"/>
        <v>8709.7</v>
      </c>
      <c r="J37" s="42">
        <f t="shared" si="5"/>
        <v>384.3</v>
      </c>
      <c r="K37" s="84">
        <v>214</v>
      </c>
      <c r="L37" s="43">
        <f t="shared" si="6"/>
        <v>102.5</v>
      </c>
      <c r="M37" s="44">
        <f t="shared" si="7"/>
        <v>35027.40000000001</v>
      </c>
    </row>
    <row r="38" spans="1:13" ht="12.75">
      <c r="A38" s="33">
        <v>50</v>
      </c>
      <c r="B38" s="34">
        <f t="shared" si="0"/>
        <v>14.79</v>
      </c>
      <c r="C38" s="35">
        <v>29.15</v>
      </c>
      <c r="D38" s="36">
        <v>23988</v>
      </c>
      <c r="E38" s="37">
        <v>14595</v>
      </c>
      <c r="F38" s="38">
        <f t="shared" si="1"/>
        <v>19462.9</v>
      </c>
      <c r="G38" s="39">
        <f t="shared" si="2"/>
        <v>6008.2</v>
      </c>
      <c r="H38" s="40">
        <f t="shared" si="3"/>
        <v>25471.100000000002</v>
      </c>
      <c r="I38" s="41">
        <f t="shared" si="4"/>
        <v>8660.2</v>
      </c>
      <c r="J38" s="42">
        <f t="shared" si="5"/>
        <v>382.1</v>
      </c>
      <c r="K38" s="84">
        <v>214</v>
      </c>
      <c r="L38" s="43">
        <f t="shared" si="6"/>
        <v>101.9</v>
      </c>
      <c r="M38" s="44">
        <f t="shared" si="7"/>
        <v>34829.3</v>
      </c>
    </row>
    <row r="39" spans="1:13" ht="12.75">
      <c r="A39" s="33">
        <v>51</v>
      </c>
      <c r="B39" s="34">
        <f t="shared" si="0"/>
        <v>14.9</v>
      </c>
      <c r="C39" s="35">
        <v>29.15</v>
      </c>
      <c r="D39" s="36">
        <v>23988</v>
      </c>
      <c r="E39" s="37">
        <v>14595</v>
      </c>
      <c r="F39" s="38">
        <f t="shared" si="1"/>
        <v>19319.2</v>
      </c>
      <c r="G39" s="39">
        <f t="shared" si="2"/>
        <v>6008.2</v>
      </c>
      <c r="H39" s="40">
        <f t="shared" si="3"/>
        <v>25327.4</v>
      </c>
      <c r="I39" s="41">
        <f t="shared" si="4"/>
        <v>8611.3</v>
      </c>
      <c r="J39" s="42">
        <f t="shared" si="5"/>
        <v>379.9</v>
      </c>
      <c r="K39" s="84">
        <v>214</v>
      </c>
      <c r="L39" s="43">
        <f t="shared" si="6"/>
        <v>101.3</v>
      </c>
      <c r="M39" s="44">
        <f t="shared" si="7"/>
        <v>34633.9</v>
      </c>
    </row>
    <row r="40" spans="1:13" ht="12.75">
      <c r="A40" s="33">
        <v>52</v>
      </c>
      <c r="B40" s="34">
        <f t="shared" si="0"/>
        <v>15.02</v>
      </c>
      <c r="C40" s="35">
        <v>29.15</v>
      </c>
      <c r="D40" s="36">
        <v>23988</v>
      </c>
      <c r="E40" s="37">
        <v>14595</v>
      </c>
      <c r="F40" s="38">
        <f t="shared" si="1"/>
        <v>19164.8</v>
      </c>
      <c r="G40" s="39">
        <f t="shared" si="2"/>
        <v>6008.2</v>
      </c>
      <c r="H40" s="40">
        <f t="shared" si="3"/>
        <v>25173</v>
      </c>
      <c r="I40" s="41">
        <f t="shared" si="4"/>
        <v>8558.8</v>
      </c>
      <c r="J40" s="42">
        <f t="shared" si="5"/>
        <v>377.6</v>
      </c>
      <c r="K40" s="84">
        <v>214</v>
      </c>
      <c r="L40" s="43">
        <f t="shared" si="6"/>
        <v>100.7</v>
      </c>
      <c r="M40" s="44">
        <f t="shared" si="7"/>
        <v>34424.1</v>
      </c>
    </row>
    <row r="41" spans="1:13" ht="12.75">
      <c r="A41" s="33">
        <v>53</v>
      </c>
      <c r="B41" s="34">
        <f t="shared" si="0"/>
        <v>15.12</v>
      </c>
      <c r="C41" s="35">
        <v>29.15</v>
      </c>
      <c r="D41" s="36">
        <v>23988</v>
      </c>
      <c r="E41" s="37">
        <v>14595</v>
      </c>
      <c r="F41" s="38">
        <f t="shared" si="1"/>
        <v>19038.1</v>
      </c>
      <c r="G41" s="39">
        <f t="shared" si="2"/>
        <v>6008.2</v>
      </c>
      <c r="H41" s="40">
        <f t="shared" si="3"/>
        <v>25046.3</v>
      </c>
      <c r="I41" s="41">
        <f t="shared" si="4"/>
        <v>8515.7</v>
      </c>
      <c r="J41" s="42">
        <f t="shared" si="5"/>
        <v>375.7</v>
      </c>
      <c r="K41" s="84">
        <v>214</v>
      </c>
      <c r="L41" s="43">
        <f t="shared" si="6"/>
        <v>100.2</v>
      </c>
      <c r="M41" s="44">
        <f t="shared" si="7"/>
        <v>34251.899999999994</v>
      </c>
    </row>
    <row r="42" spans="1:13" ht="12.75">
      <c r="A42" s="33">
        <v>54</v>
      </c>
      <c r="B42" s="34">
        <f t="shared" si="0"/>
        <v>15.23</v>
      </c>
      <c r="C42" s="35">
        <v>29.15</v>
      </c>
      <c r="D42" s="36">
        <v>23988</v>
      </c>
      <c r="E42" s="37">
        <v>14595</v>
      </c>
      <c r="F42" s="38">
        <f t="shared" si="1"/>
        <v>18900.6</v>
      </c>
      <c r="G42" s="39">
        <f t="shared" si="2"/>
        <v>6008.2</v>
      </c>
      <c r="H42" s="40">
        <f t="shared" si="3"/>
        <v>24908.8</v>
      </c>
      <c r="I42" s="41">
        <f t="shared" si="4"/>
        <v>8469</v>
      </c>
      <c r="J42" s="42">
        <f t="shared" si="5"/>
        <v>373.6</v>
      </c>
      <c r="K42" s="84">
        <v>214</v>
      </c>
      <c r="L42" s="43">
        <f t="shared" si="6"/>
        <v>99.6</v>
      </c>
      <c r="M42" s="44">
        <f t="shared" si="7"/>
        <v>34065</v>
      </c>
    </row>
    <row r="43" spans="1:13" ht="12.75">
      <c r="A43" s="33">
        <v>55</v>
      </c>
      <c r="B43" s="34">
        <f t="shared" si="0"/>
        <v>15.34</v>
      </c>
      <c r="C43" s="35">
        <v>29.15</v>
      </c>
      <c r="D43" s="36">
        <v>23988</v>
      </c>
      <c r="E43" s="37">
        <v>14595</v>
      </c>
      <c r="F43" s="38">
        <f t="shared" si="1"/>
        <v>18765.1</v>
      </c>
      <c r="G43" s="39">
        <f t="shared" si="2"/>
        <v>6008.2</v>
      </c>
      <c r="H43" s="40">
        <f t="shared" si="3"/>
        <v>24773.3</v>
      </c>
      <c r="I43" s="41">
        <f t="shared" si="4"/>
        <v>8422.9</v>
      </c>
      <c r="J43" s="42">
        <f t="shared" si="5"/>
        <v>371.6</v>
      </c>
      <c r="K43" s="84">
        <v>214</v>
      </c>
      <c r="L43" s="43">
        <f t="shared" si="6"/>
        <v>99.1</v>
      </c>
      <c r="M43" s="44">
        <f t="shared" si="7"/>
        <v>33880.899999999994</v>
      </c>
    </row>
    <row r="44" spans="1:13" ht="12.75">
      <c r="A44" s="33">
        <v>56</v>
      </c>
      <c r="B44" s="34">
        <f t="shared" si="0"/>
        <v>15.44</v>
      </c>
      <c r="C44" s="35">
        <v>29.15</v>
      </c>
      <c r="D44" s="36">
        <v>23988</v>
      </c>
      <c r="E44" s="37">
        <v>14595</v>
      </c>
      <c r="F44" s="38">
        <f t="shared" si="1"/>
        <v>18643.5</v>
      </c>
      <c r="G44" s="39">
        <f t="shared" si="2"/>
        <v>6008.2</v>
      </c>
      <c r="H44" s="40">
        <f t="shared" si="3"/>
        <v>24651.7</v>
      </c>
      <c r="I44" s="41">
        <f t="shared" si="4"/>
        <v>8381.6</v>
      </c>
      <c r="J44" s="42">
        <f t="shared" si="5"/>
        <v>369.8</v>
      </c>
      <c r="K44" s="84">
        <v>214</v>
      </c>
      <c r="L44" s="43">
        <f t="shared" si="6"/>
        <v>98.6</v>
      </c>
      <c r="M44" s="44">
        <f t="shared" si="7"/>
        <v>33715.700000000004</v>
      </c>
    </row>
    <row r="45" spans="1:13" ht="12.75">
      <c r="A45" s="33">
        <v>57</v>
      </c>
      <c r="B45" s="34">
        <f t="shared" si="0"/>
        <v>15.55</v>
      </c>
      <c r="C45" s="35">
        <v>29.15</v>
      </c>
      <c r="D45" s="36">
        <v>23988</v>
      </c>
      <c r="E45" s="37">
        <v>14595</v>
      </c>
      <c r="F45" s="38">
        <f t="shared" si="1"/>
        <v>18511.6</v>
      </c>
      <c r="G45" s="39">
        <f t="shared" si="2"/>
        <v>6008.2</v>
      </c>
      <c r="H45" s="40">
        <f t="shared" si="3"/>
        <v>24519.8</v>
      </c>
      <c r="I45" s="41">
        <f t="shared" si="4"/>
        <v>8336.7</v>
      </c>
      <c r="J45" s="42">
        <f t="shared" si="5"/>
        <v>367.8</v>
      </c>
      <c r="K45" s="84">
        <v>214</v>
      </c>
      <c r="L45" s="43">
        <f t="shared" si="6"/>
        <v>98.1</v>
      </c>
      <c r="M45" s="44">
        <f t="shared" si="7"/>
        <v>33536.4</v>
      </c>
    </row>
    <row r="46" spans="1:13" ht="12.75">
      <c r="A46" s="33">
        <v>58</v>
      </c>
      <c r="B46" s="34">
        <f t="shared" si="0"/>
        <v>15.65</v>
      </c>
      <c r="C46" s="35">
        <v>29.15</v>
      </c>
      <c r="D46" s="36">
        <v>23988</v>
      </c>
      <c r="E46" s="37">
        <v>14595</v>
      </c>
      <c r="F46" s="38">
        <f t="shared" si="1"/>
        <v>18393.4</v>
      </c>
      <c r="G46" s="39">
        <f t="shared" si="2"/>
        <v>6008.2</v>
      </c>
      <c r="H46" s="40">
        <f t="shared" si="3"/>
        <v>24401.600000000002</v>
      </c>
      <c r="I46" s="41">
        <f t="shared" si="4"/>
        <v>8296.5</v>
      </c>
      <c r="J46" s="42">
        <f t="shared" si="5"/>
        <v>366</v>
      </c>
      <c r="K46" s="84">
        <v>214</v>
      </c>
      <c r="L46" s="43">
        <f t="shared" si="6"/>
        <v>97.6</v>
      </c>
      <c r="M46" s="44">
        <f t="shared" si="7"/>
        <v>33375.700000000004</v>
      </c>
    </row>
    <row r="47" spans="1:13" ht="12.75">
      <c r="A47" s="33">
        <v>59</v>
      </c>
      <c r="B47" s="34">
        <f t="shared" si="0"/>
        <v>15.75</v>
      </c>
      <c r="C47" s="35">
        <v>29.15</v>
      </c>
      <c r="D47" s="36">
        <v>23988</v>
      </c>
      <c r="E47" s="37">
        <v>14595</v>
      </c>
      <c r="F47" s="38">
        <f t="shared" si="1"/>
        <v>18276.6</v>
      </c>
      <c r="G47" s="39">
        <f t="shared" si="2"/>
        <v>6008.2</v>
      </c>
      <c r="H47" s="40">
        <f t="shared" si="3"/>
        <v>24284.8</v>
      </c>
      <c r="I47" s="41">
        <f t="shared" si="4"/>
        <v>8256.8</v>
      </c>
      <c r="J47" s="42">
        <f t="shared" si="5"/>
        <v>364.3</v>
      </c>
      <c r="K47" s="84">
        <v>214</v>
      </c>
      <c r="L47" s="43">
        <f t="shared" si="6"/>
        <v>97.1</v>
      </c>
      <c r="M47" s="44">
        <f t="shared" si="7"/>
        <v>33217</v>
      </c>
    </row>
    <row r="48" spans="1:13" ht="12.75">
      <c r="A48" s="33">
        <v>60</v>
      </c>
      <c r="B48" s="34">
        <f t="shared" si="0"/>
        <v>15.85</v>
      </c>
      <c r="C48" s="35">
        <v>29.15</v>
      </c>
      <c r="D48" s="36">
        <v>23988</v>
      </c>
      <c r="E48" s="37">
        <v>14595</v>
      </c>
      <c r="F48" s="38">
        <f t="shared" si="1"/>
        <v>18161.3</v>
      </c>
      <c r="G48" s="39">
        <f t="shared" si="2"/>
        <v>6008.2</v>
      </c>
      <c r="H48" s="40">
        <f t="shared" si="3"/>
        <v>24169.5</v>
      </c>
      <c r="I48" s="41">
        <f t="shared" si="4"/>
        <v>8217.6</v>
      </c>
      <c r="J48" s="42">
        <f t="shared" si="5"/>
        <v>362.5</v>
      </c>
      <c r="K48" s="84">
        <v>214</v>
      </c>
      <c r="L48" s="43">
        <f t="shared" si="6"/>
        <v>96.7</v>
      </c>
      <c r="M48" s="44">
        <f t="shared" si="7"/>
        <v>33060.299999999996</v>
      </c>
    </row>
    <row r="49" spans="1:13" ht="12.75">
      <c r="A49" s="33">
        <v>61</v>
      </c>
      <c r="B49" s="34">
        <f t="shared" si="0"/>
        <v>15.95</v>
      </c>
      <c r="C49" s="35">
        <v>29.15</v>
      </c>
      <c r="D49" s="36">
        <v>23988</v>
      </c>
      <c r="E49" s="37">
        <v>14595</v>
      </c>
      <c r="F49" s="38">
        <f t="shared" si="1"/>
        <v>18047.4</v>
      </c>
      <c r="G49" s="39">
        <f t="shared" si="2"/>
        <v>6008.2</v>
      </c>
      <c r="H49" s="40">
        <f t="shared" si="3"/>
        <v>24055.600000000002</v>
      </c>
      <c r="I49" s="41">
        <f t="shared" si="4"/>
        <v>8178.9</v>
      </c>
      <c r="J49" s="42">
        <f t="shared" si="5"/>
        <v>360.8</v>
      </c>
      <c r="K49" s="84">
        <v>214</v>
      </c>
      <c r="L49" s="43">
        <f t="shared" si="6"/>
        <v>96.2</v>
      </c>
      <c r="M49" s="44">
        <f t="shared" si="7"/>
        <v>32905.5</v>
      </c>
    </row>
    <row r="50" spans="1:13" ht="12.75">
      <c r="A50" s="33">
        <v>62</v>
      </c>
      <c r="B50" s="34">
        <f t="shared" si="0"/>
        <v>16.05</v>
      </c>
      <c r="C50" s="35">
        <v>29.15</v>
      </c>
      <c r="D50" s="36">
        <v>23988</v>
      </c>
      <c r="E50" s="37">
        <v>14595</v>
      </c>
      <c r="F50" s="38">
        <f t="shared" si="1"/>
        <v>17935</v>
      </c>
      <c r="G50" s="39">
        <f t="shared" si="2"/>
        <v>6008.2</v>
      </c>
      <c r="H50" s="40">
        <f t="shared" si="3"/>
        <v>23943.2</v>
      </c>
      <c r="I50" s="41">
        <f t="shared" si="4"/>
        <v>8140.7</v>
      </c>
      <c r="J50" s="42">
        <f t="shared" si="5"/>
        <v>359.1</v>
      </c>
      <c r="K50" s="84">
        <v>214</v>
      </c>
      <c r="L50" s="43">
        <f t="shared" si="6"/>
        <v>95.8</v>
      </c>
      <c r="M50" s="44">
        <f t="shared" si="7"/>
        <v>32752.8</v>
      </c>
    </row>
    <row r="51" spans="1:13" ht="12.75">
      <c r="A51" s="33">
        <v>63</v>
      </c>
      <c r="B51" s="34">
        <f t="shared" si="0"/>
        <v>16.15</v>
      </c>
      <c r="C51" s="35">
        <v>29.15</v>
      </c>
      <c r="D51" s="36">
        <v>23988</v>
      </c>
      <c r="E51" s="37">
        <v>14595</v>
      </c>
      <c r="F51" s="38">
        <f t="shared" si="1"/>
        <v>17823.9</v>
      </c>
      <c r="G51" s="39">
        <f t="shared" si="2"/>
        <v>6008.2</v>
      </c>
      <c r="H51" s="40">
        <f t="shared" si="3"/>
        <v>23832.100000000002</v>
      </c>
      <c r="I51" s="41">
        <f t="shared" si="4"/>
        <v>8102.9</v>
      </c>
      <c r="J51" s="42">
        <f t="shared" si="5"/>
        <v>357.5</v>
      </c>
      <c r="K51" s="84">
        <v>214</v>
      </c>
      <c r="L51" s="43">
        <f t="shared" si="6"/>
        <v>95.3</v>
      </c>
      <c r="M51" s="44">
        <f t="shared" si="7"/>
        <v>32601.8</v>
      </c>
    </row>
    <row r="52" spans="1:13" ht="12.75">
      <c r="A52" s="33">
        <v>64</v>
      </c>
      <c r="B52" s="34">
        <f t="shared" si="0"/>
        <v>16.24</v>
      </c>
      <c r="C52" s="35">
        <v>29.15</v>
      </c>
      <c r="D52" s="36">
        <v>23988</v>
      </c>
      <c r="E52" s="37">
        <v>14595</v>
      </c>
      <c r="F52" s="38">
        <f t="shared" si="1"/>
        <v>17725.1</v>
      </c>
      <c r="G52" s="39">
        <f t="shared" si="2"/>
        <v>6008.2</v>
      </c>
      <c r="H52" s="40">
        <f t="shared" si="3"/>
        <v>23733.3</v>
      </c>
      <c r="I52" s="41">
        <f t="shared" si="4"/>
        <v>8069.3</v>
      </c>
      <c r="J52" s="42">
        <f t="shared" si="5"/>
        <v>356</v>
      </c>
      <c r="K52" s="84">
        <v>214</v>
      </c>
      <c r="L52" s="43">
        <f t="shared" si="6"/>
        <v>94.9</v>
      </c>
      <c r="M52" s="44">
        <f t="shared" si="7"/>
        <v>32467.5</v>
      </c>
    </row>
    <row r="53" spans="1:13" ht="12.75">
      <c r="A53" s="33">
        <v>65</v>
      </c>
      <c r="B53" s="34">
        <f t="shared" si="0"/>
        <v>16.34</v>
      </c>
      <c r="C53" s="35">
        <v>29.15</v>
      </c>
      <c r="D53" s="36">
        <v>23988</v>
      </c>
      <c r="E53" s="37">
        <v>14595</v>
      </c>
      <c r="F53" s="38">
        <f t="shared" si="1"/>
        <v>17616.6</v>
      </c>
      <c r="G53" s="39">
        <f t="shared" si="2"/>
        <v>6008.2</v>
      </c>
      <c r="H53" s="40">
        <f t="shared" si="3"/>
        <v>23624.8</v>
      </c>
      <c r="I53" s="41">
        <f t="shared" si="4"/>
        <v>8032.4</v>
      </c>
      <c r="J53" s="42">
        <f t="shared" si="5"/>
        <v>354.4</v>
      </c>
      <c r="K53" s="84">
        <v>214</v>
      </c>
      <c r="L53" s="43">
        <f t="shared" si="6"/>
        <v>94.5</v>
      </c>
      <c r="M53" s="44">
        <f t="shared" si="7"/>
        <v>32320.1</v>
      </c>
    </row>
    <row r="54" spans="1:13" ht="12.75">
      <c r="A54" s="33">
        <v>66</v>
      </c>
      <c r="B54" s="34">
        <f t="shared" si="0"/>
        <v>16.43</v>
      </c>
      <c r="C54" s="35">
        <v>29.15</v>
      </c>
      <c r="D54" s="36">
        <v>23988</v>
      </c>
      <c r="E54" s="37">
        <v>14595</v>
      </c>
      <c r="F54" s="38">
        <f t="shared" si="1"/>
        <v>17520.1</v>
      </c>
      <c r="G54" s="39">
        <f t="shared" si="2"/>
        <v>6008.2</v>
      </c>
      <c r="H54" s="40">
        <f t="shared" si="3"/>
        <v>23528.3</v>
      </c>
      <c r="I54" s="41">
        <f t="shared" si="4"/>
        <v>7999.6</v>
      </c>
      <c r="J54" s="42">
        <f t="shared" si="5"/>
        <v>352.9</v>
      </c>
      <c r="K54" s="84">
        <v>214</v>
      </c>
      <c r="L54" s="43">
        <f t="shared" si="6"/>
        <v>94.1</v>
      </c>
      <c r="M54" s="44">
        <f t="shared" si="7"/>
        <v>32188.9</v>
      </c>
    </row>
    <row r="55" spans="1:13" ht="12.75">
      <c r="A55" s="33">
        <v>67</v>
      </c>
      <c r="B55" s="34">
        <f t="shared" si="0"/>
        <v>16.52</v>
      </c>
      <c r="C55" s="35">
        <v>29.15</v>
      </c>
      <c r="D55" s="36">
        <v>23988</v>
      </c>
      <c r="E55" s="37">
        <v>14595</v>
      </c>
      <c r="F55" s="38">
        <f t="shared" si="1"/>
        <v>17424.7</v>
      </c>
      <c r="G55" s="39">
        <f t="shared" si="2"/>
        <v>6008.2</v>
      </c>
      <c r="H55" s="40">
        <f t="shared" si="3"/>
        <v>23432.9</v>
      </c>
      <c r="I55" s="41">
        <f t="shared" si="4"/>
        <v>7967.2</v>
      </c>
      <c r="J55" s="42">
        <f t="shared" si="5"/>
        <v>351.5</v>
      </c>
      <c r="K55" s="84">
        <v>214</v>
      </c>
      <c r="L55" s="43">
        <f t="shared" si="6"/>
        <v>93.7</v>
      </c>
      <c r="M55" s="44">
        <f t="shared" si="7"/>
        <v>32059.300000000003</v>
      </c>
    </row>
    <row r="56" spans="1:13" ht="12.75">
      <c r="A56" s="33">
        <v>68</v>
      </c>
      <c r="B56" s="34">
        <f t="shared" si="0"/>
        <v>16.61</v>
      </c>
      <c r="C56" s="35">
        <v>29.15</v>
      </c>
      <c r="D56" s="36">
        <v>23988</v>
      </c>
      <c r="E56" s="37">
        <v>14595</v>
      </c>
      <c r="F56" s="38">
        <f t="shared" si="1"/>
        <v>17330.3</v>
      </c>
      <c r="G56" s="39">
        <f t="shared" si="2"/>
        <v>6008.2</v>
      </c>
      <c r="H56" s="40">
        <f t="shared" si="3"/>
        <v>23338.5</v>
      </c>
      <c r="I56" s="41">
        <f t="shared" si="4"/>
        <v>7935.1</v>
      </c>
      <c r="J56" s="42">
        <f t="shared" si="5"/>
        <v>350.1</v>
      </c>
      <c r="K56" s="84">
        <v>214</v>
      </c>
      <c r="L56" s="43">
        <f t="shared" si="6"/>
        <v>93.4</v>
      </c>
      <c r="M56" s="44">
        <f t="shared" si="7"/>
        <v>31931.1</v>
      </c>
    </row>
    <row r="57" spans="1:13" ht="12.75">
      <c r="A57" s="33">
        <v>69</v>
      </c>
      <c r="B57" s="34">
        <f t="shared" si="0"/>
        <v>16.7</v>
      </c>
      <c r="C57" s="35">
        <v>29.15</v>
      </c>
      <c r="D57" s="36">
        <v>23988</v>
      </c>
      <c r="E57" s="37">
        <v>14595</v>
      </c>
      <c r="F57" s="38">
        <f t="shared" si="1"/>
        <v>17236.9</v>
      </c>
      <c r="G57" s="39">
        <f t="shared" si="2"/>
        <v>6008.2</v>
      </c>
      <c r="H57" s="40">
        <f t="shared" si="3"/>
        <v>23245.100000000002</v>
      </c>
      <c r="I57" s="41">
        <f t="shared" si="4"/>
        <v>7903.3</v>
      </c>
      <c r="J57" s="42">
        <f t="shared" si="5"/>
        <v>348.7</v>
      </c>
      <c r="K57" s="84">
        <v>214</v>
      </c>
      <c r="L57" s="43">
        <f t="shared" si="6"/>
        <v>93</v>
      </c>
      <c r="M57" s="44">
        <f t="shared" si="7"/>
        <v>31804.100000000002</v>
      </c>
    </row>
    <row r="58" spans="1:13" ht="12.75">
      <c r="A58" s="33">
        <v>70</v>
      </c>
      <c r="B58" s="34">
        <f t="shared" si="0"/>
        <v>16.79</v>
      </c>
      <c r="C58" s="35">
        <v>29.15</v>
      </c>
      <c r="D58" s="36">
        <v>23988</v>
      </c>
      <c r="E58" s="37">
        <v>14595</v>
      </c>
      <c r="F58" s="38">
        <f t="shared" si="1"/>
        <v>17144.5</v>
      </c>
      <c r="G58" s="39">
        <f t="shared" si="2"/>
        <v>6008.2</v>
      </c>
      <c r="H58" s="40">
        <f t="shared" si="3"/>
        <v>23152.7</v>
      </c>
      <c r="I58" s="41">
        <f t="shared" si="4"/>
        <v>7871.9</v>
      </c>
      <c r="J58" s="42">
        <f t="shared" si="5"/>
        <v>347.3</v>
      </c>
      <c r="K58" s="84">
        <v>214</v>
      </c>
      <c r="L58" s="43">
        <f t="shared" si="6"/>
        <v>92.6</v>
      </c>
      <c r="M58" s="44">
        <f t="shared" si="7"/>
        <v>31678.499999999996</v>
      </c>
    </row>
    <row r="59" spans="1:13" ht="12.75">
      <c r="A59" s="33">
        <v>71</v>
      </c>
      <c r="B59" s="34">
        <f t="shared" si="0"/>
        <v>16.88</v>
      </c>
      <c r="C59" s="35">
        <v>29.15</v>
      </c>
      <c r="D59" s="36">
        <v>23988</v>
      </c>
      <c r="E59" s="37">
        <v>14595</v>
      </c>
      <c r="F59" s="38">
        <f t="shared" si="1"/>
        <v>17053.1</v>
      </c>
      <c r="G59" s="39">
        <f t="shared" si="2"/>
        <v>6008.2</v>
      </c>
      <c r="H59" s="40">
        <f t="shared" si="3"/>
        <v>23061.3</v>
      </c>
      <c r="I59" s="41">
        <f t="shared" si="4"/>
        <v>7840.8</v>
      </c>
      <c r="J59" s="42">
        <f t="shared" si="5"/>
        <v>345.9</v>
      </c>
      <c r="K59" s="84">
        <v>214</v>
      </c>
      <c r="L59" s="43">
        <f t="shared" si="6"/>
        <v>92.2</v>
      </c>
      <c r="M59" s="44">
        <f t="shared" si="7"/>
        <v>31554.2</v>
      </c>
    </row>
    <row r="60" spans="1:13" ht="12.75">
      <c r="A60" s="33">
        <v>72</v>
      </c>
      <c r="B60" s="34">
        <f t="shared" si="0"/>
        <v>16.96</v>
      </c>
      <c r="C60" s="35">
        <v>29.15</v>
      </c>
      <c r="D60" s="36">
        <v>23988</v>
      </c>
      <c r="E60" s="37">
        <v>14595</v>
      </c>
      <c r="F60" s="38">
        <f t="shared" si="1"/>
        <v>16972.6</v>
      </c>
      <c r="G60" s="39">
        <f t="shared" si="2"/>
        <v>6008.2</v>
      </c>
      <c r="H60" s="40">
        <f t="shared" si="3"/>
        <v>22980.8</v>
      </c>
      <c r="I60" s="41">
        <f t="shared" si="4"/>
        <v>7813.5</v>
      </c>
      <c r="J60" s="42">
        <f t="shared" si="5"/>
        <v>344.7</v>
      </c>
      <c r="K60" s="84">
        <v>214</v>
      </c>
      <c r="L60" s="43">
        <f t="shared" si="6"/>
        <v>91.9</v>
      </c>
      <c r="M60" s="44">
        <f t="shared" si="7"/>
        <v>31444.9</v>
      </c>
    </row>
    <row r="61" spans="1:13" ht="12.75">
      <c r="A61" s="33">
        <v>73</v>
      </c>
      <c r="B61" s="34">
        <f t="shared" si="0"/>
        <v>17.05</v>
      </c>
      <c r="C61" s="35">
        <v>29.15</v>
      </c>
      <c r="D61" s="36">
        <v>23988</v>
      </c>
      <c r="E61" s="37">
        <v>14595</v>
      </c>
      <c r="F61" s="38">
        <f t="shared" si="1"/>
        <v>16883</v>
      </c>
      <c r="G61" s="39">
        <f t="shared" si="2"/>
        <v>6008.2</v>
      </c>
      <c r="H61" s="40">
        <f t="shared" si="3"/>
        <v>22891.2</v>
      </c>
      <c r="I61" s="41">
        <f t="shared" si="4"/>
        <v>7783</v>
      </c>
      <c r="J61" s="42">
        <f t="shared" si="5"/>
        <v>343.4</v>
      </c>
      <c r="K61" s="84">
        <v>214</v>
      </c>
      <c r="L61" s="43">
        <f t="shared" si="6"/>
        <v>91.6</v>
      </c>
      <c r="M61" s="44">
        <f t="shared" si="7"/>
        <v>31323.2</v>
      </c>
    </row>
    <row r="62" spans="1:13" ht="12.75">
      <c r="A62" s="33">
        <v>74</v>
      </c>
      <c r="B62" s="34">
        <f t="shared" si="0"/>
        <v>17.13</v>
      </c>
      <c r="C62" s="35">
        <v>29.15</v>
      </c>
      <c r="D62" s="36">
        <v>23988</v>
      </c>
      <c r="E62" s="37">
        <v>14595</v>
      </c>
      <c r="F62" s="38">
        <f t="shared" si="1"/>
        <v>16804.2</v>
      </c>
      <c r="G62" s="39">
        <f t="shared" si="2"/>
        <v>6008.2</v>
      </c>
      <c r="H62" s="40">
        <f t="shared" si="3"/>
        <v>22812.4</v>
      </c>
      <c r="I62" s="41">
        <f t="shared" si="4"/>
        <v>7756.2</v>
      </c>
      <c r="J62" s="42">
        <f t="shared" si="5"/>
        <v>342.2</v>
      </c>
      <c r="K62" s="84">
        <v>214</v>
      </c>
      <c r="L62" s="43">
        <f t="shared" si="6"/>
        <v>91.2</v>
      </c>
      <c r="M62" s="44">
        <f t="shared" si="7"/>
        <v>31216.000000000004</v>
      </c>
    </row>
    <row r="63" spans="1:13" ht="12.75">
      <c r="A63" s="33">
        <v>75</v>
      </c>
      <c r="B63" s="34">
        <f t="shared" si="0"/>
        <v>17.22</v>
      </c>
      <c r="C63" s="35">
        <v>29.15</v>
      </c>
      <c r="D63" s="36">
        <v>23988</v>
      </c>
      <c r="E63" s="37">
        <v>14595</v>
      </c>
      <c r="F63" s="38">
        <f t="shared" si="1"/>
        <v>16716.4</v>
      </c>
      <c r="G63" s="39">
        <f t="shared" si="2"/>
        <v>6008.2</v>
      </c>
      <c r="H63" s="40">
        <f t="shared" si="3"/>
        <v>22724.600000000002</v>
      </c>
      <c r="I63" s="41">
        <f t="shared" si="4"/>
        <v>7726.4</v>
      </c>
      <c r="J63" s="42">
        <f t="shared" si="5"/>
        <v>340.9</v>
      </c>
      <c r="K63" s="84">
        <v>214</v>
      </c>
      <c r="L63" s="43">
        <f t="shared" si="6"/>
        <v>90.9</v>
      </c>
      <c r="M63" s="44">
        <f t="shared" si="7"/>
        <v>31096.800000000003</v>
      </c>
    </row>
    <row r="64" spans="1:13" ht="12.75">
      <c r="A64" s="33">
        <v>76</v>
      </c>
      <c r="B64" s="34">
        <f t="shared" si="0"/>
        <v>17.3</v>
      </c>
      <c r="C64" s="35">
        <v>29.15</v>
      </c>
      <c r="D64" s="36">
        <v>23988</v>
      </c>
      <c r="E64" s="37">
        <v>14595</v>
      </c>
      <c r="F64" s="38">
        <f t="shared" si="1"/>
        <v>16639.1</v>
      </c>
      <c r="G64" s="39">
        <f t="shared" si="2"/>
        <v>6008.2</v>
      </c>
      <c r="H64" s="40">
        <f t="shared" si="3"/>
        <v>22647.3</v>
      </c>
      <c r="I64" s="41">
        <f t="shared" si="4"/>
        <v>7700.1</v>
      </c>
      <c r="J64" s="42">
        <f t="shared" si="5"/>
        <v>339.7</v>
      </c>
      <c r="K64" s="84">
        <v>214</v>
      </c>
      <c r="L64" s="43">
        <f t="shared" si="6"/>
        <v>90.6</v>
      </c>
      <c r="M64" s="44">
        <f t="shared" si="7"/>
        <v>30991.7</v>
      </c>
    </row>
    <row r="65" spans="1:13" ht="12.75">
      <c r="A65" s="33">
        <v>77</v>
      </c>
      <c r="B65" s="34">
        <f t="shared" si="0"/>
        <v>17.38</v>
      </c>
      <c r="C65" s="35">
        <v>29.15</v>
      </c>
      <c r="D65" s="36">
        <v>23988</v>
      </c>
      <c r="E65" s="37">
        <v>14595</v>
      </c>
      <c r="F65" s="38">
        <f t="shared" si="1"/>
        <v>16562.5</v>
      </c>
      <c r="G65" s="39">
        <f t="shared" si="2"/>
        <v>6008.2</v>
      </c>
      <c r="H65" s="40">
        <f t="shared" si="3"/>
        <v>22570.7</v>
      </c>
      <c r="I65" s="41">
        <f t="shared" si="4"/>
        <v>7674</v>
      </c>
      <c r="J65" s="42">
        <f t="shared" si="5"/>
        <v>338.6</v>
      </c>
      <c r="K65" s="84">
        <v>214</v>
      </c>
      <c r="L65" s="43">
        <f t="shared" si="6"/>
        <v>90.3</v>
      </c>
      <c r="M65" s="44">
        <f t="shared" si="7"/>
        <v>30887.6</v>
      </c>
    </row>
    <row r="66" spans="1:13" ht="12.75">
      <c r="A66" s="33">
        <v>78</v>
      </c>
      <c r="B66" s="34">
        <f t="shared" si="0"/>
        <v>17.46</v>
      </c>
      <c r="C66" s="35">
        <v>29.15</v>
      </c>
      <c r="D66" s="36">
        <v>23988</v>
      </c>
      <c r="E66" s="37">
        <v>14595</v>
      </c>
      <c r="F66" s="38">
        <f t="shared" si="1"/>
        <v>16486.6</v>
      </c>
      <c r="G66" s="39">
        <f t="shared" si="2"/>
        <v>6008.2</v>
      </c>
      <c r="H66" s="40">
        <f t="shared" si="3"/>
        <v>22494.8</v>
      </c>
      <c r="I66" s="41">
        <f t="shared" si="4"/>
        <v>7648.2</v>
      </c>
      <c r="J66" s="42">
        <f t="shared" si="5"/>
        <v>337.4</v>
      </c>
      <c r="K66" s="84">
        <v>214</v>
      </c>
      <c r="L66" s="43">
        <f t="shared" si="6"/>
        <v>90</v>
      </c>
      <c r="M66" s="44">
        <f t="shared" si="7"/>
        <v>30784.4</v>
      </c>
    </row>
    <row r="67" spans="1:13" ht="12.75">
      <c r="A67" s="33">
        <v>79</v>
      </c>
      <c r="B67" s="34">
        <f t="shared" si="0"/>
        <v>17.54</v>
      </c>
      <c r="C67" s="35">
        <v>29.15</v>
      </c>
      <c r="D67" s="36">
        <v>23988</v>
      </c>
      <c r="E67" s="37">
        <v>14595</v>
      </c>
      <c r="F67" s="38">
        <f t="shared" si="1"/>
        <v>16411.4</v>
      </c>
      <c r="G67" s="39">
        <f t="shared" si="2"/>
        <v>6008.2</v>
      </c>
      <c r="H67" s="40">
        <f t="shared" si="3"/>
        <v>22419.600000000002</v>
      </c>
      <c r="I67" s="41">
        <f t="shared" si="4"/>
        <v>7622.7</v>
      </c>
      <c r="J67" s="42">
        <f t="shared" si="5"/>
        <v>336.3</v>
      </c>
      <c r="K67" s="84">
        <v>214</v>
      </c>
      <c r="L67" s="43">
        <f t="shared" si="6"/>
        <v>89.7</v>
      </c>
      <c r="M67" s="44">
        <f t="shared" si="7"/>
        <v>30682.300000000003</v>
      </c>
    </row>
    <row r="68" spans="1:13" ht="12.75">
      <c r="A68" s="33">
        <v>80</v>
      </c>
      <c r="B68" s="34">
        <f t="shared" si="0"/>
        <v>17.61</v>
      </c>
      <c r="C68" s="35">
        <v>29.15</v>
      </c>
      <c r="D68" s="36">
        <v>23988</v>
      </c>
      <c r="E68" s="37">
        <v>14595</v>
      </c>
      <c r="F68" s="38">
        <f t="shared" si="1"/>
        <v>16346.2</v>
      </c>
      <c r="G68" s="39">
        <f t="shared" si="2"/>
        <v>6008.2</v>
      </c>
      <c r="H68" s="40">
        <f t="shared" si="3"/>
        <v>22354.4</v>
      </c>
      <c r="I68" s="41">
        <f t="shared" si="4"/>
        <v>7600.5</v>
      </c>
      <c r="J68" s="42">
        <f t="shared" si="5"/>
        <v>335.3</v>
      </c>
      <c r="K68" s="84">
        <v>214</v>
      </c>
      <c r="L68" s="43">
        <f t="shared" si="6"/>
        <v>89.4</v>
      </c>
      <c r="M68" s="44">
        <f t="shared" si="7"/>
        <v>30593.600000000002</v>
      </c>
    </row>
    <row r="69" spans="1:13" ht="12.75">
      <c r="A69" s="33">
        <v>81</v>
      </c>
      <c r="B69" s="34">
        <f t="shared" si="0"/>
        <v>17.69</v>
      </c>
      <c r="C69" s="35">
        <v>29.15</v>
      </c>
      <c r="D69" s="36">
        <v>23988</v>
      </c>
      <c r="E69" s="37">
        <v>14595</v>
      </c>
      <c r="F69" s="38">
        <f t="shared" si="1"/>
        <v>16272.2</v>
      </c>
      <c r="G69" s="39">
        <f t="shared" si="2"/>
        <v>6008.2</v>
      </c>
      <c r="H69" s="40">
        <f t="shared" si="3"/>
        <v>22280.4</v>
      </c>
      <c r="I69" s="41">
        <f t="shared" si="4"/>
        <v>7575.3</v>
      </c>
      <c r="J69" s="42">
        <f t="shared" si="5"/>
        <v>334.2</v>
      </c>
      <c r="K69" s="84">
        <v>214</v>
      </c>
      <c r="L69" s="43">
        <f t="shared" si="6"/>
        <v>89.1</v>
      </c>
      <c r="M69" s="44">
        <f t="shared" si="7"/>
        <v>30493</v>
      </c>
    </row>
    <row r="70" spans="1:13" ht="12.75">
      <c r="A70" s="33">
        <v>82</v>
      </c>
      <c r="B70" s="34">
        <f t="shared" si="0"/>
        <v>17.77</v>
      </c>
      <c r="C70" s="35">
        <v>29.15</v>
      </c>
      <c r="D70" s="36">
        <v>23988</v>
      </c>
      <c r="E70" s="37">
        <v>14595</v>
      </c>
      <c r="F70" s="38">
        <f t="shared" si="1"/>
        <v>16199</v>
      </c>
      <c r="G70" s="39">
        <f t="shared" si="2"/>
        <v>6008.2</v>
      </c>
      <c r="H70" s="40">
        <f t="shared" si="3"/>
        <v>22207.2</v>
      </c>
      <c r="I70" s="41">
        <f t="shared" si="4"/>
        <v>7550.4</v>
      </c>
      <c r="J70" s="42">
        <f t="shared" si="5"/>
        <v>333.1</v>
      </c>
      <c r="K70" s="84">
        <v>214</v>
      </c>
      <c r="L70" s="43">
        <f t="shared" si="6"/>
        <v>88.8</v>
      </c>
      <c r="M70" s="44">
        <f t="shared" si="7"/>
        <v>30393.499999999996</v>
      </c>
    </row>
    <row r="71" spans="1:13" ht="12.75">
      <c r="A71" s="33">
        <v>83</v>
      </c>
      <c r="B71" s="34">
        <f t="shared" si="0"/>
        <v>17.84</v>
      </c>
      <c r="C71" s="35">
        <v>29.15</v>
      </c>
      <c r="D71" s="36">
        <v>23988</v>
      </c>
      <c r="E71" s="37">
        <v>14595</v>
      </c>
      <c r="F71" s="38">
        <f t="shared" si="1"/>
        <v>16135.4</v>
      </c>
      <c r="G71" s="39">
        <f t="shared" si="2"/>
        <v>6008.2</v>
      </c>
      <c r="H71" s="40">
        <f t="shared" si="3"/>
        <v>22143.6</v>
      </c>
      <c r="I71" s="41">
        <f t="shared" si="4"/>
        <v>7528.8</v>
      </c>
      <c r="J71" s="42">
        <f t="shared" si="5"/>
        <v>332.2</v>
      </c>
      <c r="K71" s="84">
        <v>214</v>
      </c>
      <c r="L71" s="43">
        <f t="shared" si="6"/>
        <v>88.6</v>
      </c>
      <c r="M71" s="44">
        <f t="shared" si="7"/>
        <v>30307.199999999997</v>
      </c>
    </row>
    <row r="72" spans="1:13" ht="12.75">
      <c r="A72" s="33">
        <v>84</v>
      </c>
      <c r="B72" s="34">
        <f aca="true" t="shared" si="8" ref="B72:B135">ROUND(B$453+B$454*A72+B$455*A72^2+B$456*A72^3+B$457*A72^4+B$458*A72^5,2)</f>
        <v>17.92</v>
      </c>
      <c r="C72" s="35">
        <v>29.15</v>
      </c>
      <c r="D72" s="36">
        <v>23988</v>
      </c>
      <c r="E72" s="37">
        <v>14595</v>
      </c>
      <c r="F72" s="38">
        <f t="shared" si="1"/>
        <v>16063.4</v>
      </c>
      <c r="G72" s="39">
        <f t="shared" si="2"/>
        <v>6008.2</v>
      </c>
      <c r="H72" s="40">
        <f t="shared" si="3"/>
        <v>22071.6</v>
      </c>
      <c r="I72" s="41">
        <f t="shared" si="4"/>
        <v>7504.3</v>
      </c>
      <c r="J72" s="42">
        <f t="shared" si="5"/>
        <v>331.1</v>
      </c>
      <c r="K72" s="84">
        <v>214</v>
      </c>
      <c r="L72" s="43">
        <f t="shared" si="6"/>
        <v>88.3</v>
      </c>
      <c r="M72" s="44">
        <f t="shared" si="7"/>
        <v>30209.299999999996</v>
      </c>
    </row>
    <row r="73" spans="1:13" ht="12.75">
      <c r="A73" s="33">
        <v>85</v>
      </c>
      <c r="B73" s="34">
        <f t="shared" si="8"/>
        <v>17.99</v>
      </c>
      <c r="C73" s="35">
        <v>29.15</v>
      </c>
      <c r="D73" s="36">
        <v>23988</v>
      </c>
      <c r="E73" s="37">
        <v>14595</v>
      </c>
      <c r="F73" s="38">
        <f aca="true" t="shared" si="9" ref="F73:F136">ROUND(12/B73*D73,1)</f>
        <v>16000.9</v>
      </c>
      <c r="G73" s="39">
        <f aca="true" t="shared" si="10" ref="G73:G136">ROUND(12/C73*E73,1)</f>
        <v>6008.2</v>
      </c>
      <c r="H73" s="40">
        <f aca="true" t="shared" si="11" ref="H73:H136">F73+G73</f>
        <v>22009.1</v>
      </c>
      <c r="I73" s="41">
        <f aca="true" t="shared" si="12" ref="I73:I136">ROUND(H73*0.34,1)</f>
        <v>7483.1</v>
      </c>
      <c r="J73" s="42">
        <f aca="true" t="shared" si="13" ref="J73:J136">ROUND(H73*0.015,1)</f>
        <v>330.1</v>
      </c>
      <c r="K73" s="84">
        <v>214</v>
      </c>
      <c r="L73" s="43">
        <f aca="true" t="shared" si="14" ref="L73:L136">ROUND(H73*0.004,1)</f>
        <v>88</v>
      </c>
      <c r="M73" s="44">
        <f aca="true" t="shared" si="15" ref="M73:M136">SUM(H73:L73)</f>
        <v>30124.299999999996</v>
      </c>
    </row>
    <row r="74" spans="1:13" ht="12.75">
      <c r="A74" s="33">
        <v>86</v>
      </c>
      <c r="B74" s="34">
        <f t="shared" si="8"/>
        <v>18.06</v>
      </c>
      <c r="C74" s="35">
        <v>29.15</v>
      </c>
      <c r="D74" s="36">
        <v>23988</v>
      </c>
      <c r="E74" s="37">
        <v>14595</v>
      </c>
      <c r="F74" s="38">
        <f t="shared" si="9"/>
        <v>15938.9</v>
      </c>
      <c r="G74" s="39">
        <f t="shared" si="10"/>
        <v>6008.2</v>
      </c>
      <c r="H74" s="40">
        <f t="shared" si="11"/>
        <v>21947.1</v>
      </c>
      <c r="I74" s="41">
        <f t="shared" si="12"/>
        <v>7462</v>
      </c>
      <c r="J74" s="42">
        <f t="shared" si="13"/>
        <v>329.2</v>
      </c>
      <c r="K74" s="84">
        <v>214</v>
      </c>
      <c r="L74" s="43">
        <f t="shared" si="14"/>
        <v>87.8</v>
      </c>
      <c r="M74" s="44">
        <f t="shared" si="15"/>
        <v>30040.1</v>
      </c>
    </row>
    <row r="75" spans="1:13" ht="12.75">
      <c r="A75" s="33">
        <v>87</v>
      </c>
      <c r="B75" s="34">
        <f t="shared" si="8"/>
        <v>18.13</v>
      </c>
      <c r="C75" s="35">
        <v>29.15</v>
      </c>
      <c r="D75" s="36">
        <v>23988</v>
      </c>
      <c r="E75" s="37">
        <v>14595</v>
      </c>
      <c r="F75" s="38">
        <f t="shared" si="9"/>
        <v>15877.3</v>
      </c>
      <c r="G75" s="39">
        <f t="shared" si="10"/>
        <v>6008.2</v>
      </c>
      <c r="H75" s="40">
        <f t="shared" si="11"/>
        <v>21885.5</v>
      </c>
      <c r="I75" s="41">
        <f t="shared" si="12"/>
        <v>7441.1</v>
      </c>
      <c r="J75" s="42">
        <f t="shared" si="13"/>
        <v>328.3</v>
      </c>
      <c r="K75" s="84">
        <v>214</v>
      </c>
      <c r="L75" s="43">
        <f t="shared" si="14"/>
        <v>87.5</v>
      </c>
      <c r="M75" s="44">
        <f t="shared" si="15"/>
        <v>29956.399999999998</v>
      </c>
    </row>
    <row r="76" spans="1:13" ht="12.75">
      <c r="A76" s="33">
        <v>88</v>
      </c>
      <c r="B76" s="34">
        <f t="shared" si="8"/>
        <v>18.2</v>
      </c>
      <c r="C76" s="35">
        <v>29.15</v>
      </c>
      <c r="D76" s="36">
        <v>23988</v>
      </c>
      <c r="E76" s="37">
        <v>14595</v>
      </c>
      <c r="F76" s="38">
        <f t="shared" si="9"/>
        <v>15816.3</v>
      </c>
      <c r="G76" s="39">
        <f t="shared" si="10"/>
        <v>6008.2</v>
      </c>
      <c r="H76" s="40">
        <f t="shared" si="11"/>
        <v>21824.5</v>
      </c>
      <c r="I76" s="41">
        <f t="shared" si="12"/>
        <v>7420.3</v>
      </c>
      <c r="J76" s="42">
        <f t="shared" si="13"/>
        <v>327.4</v>
      </c>
      <c r="K76" s="84">
        <v>214</v>
      </c>
      <c r="L76" s="43">
        <f t="shared" si="14"/>
        <v>87.3</v>
      </c>
      <c r="M76" s="44">
        <f t="shared" si="15"/>
        <v>29873.5</v>
      </c>
    </row>
    <row r="77" spans="1:13" ht="12.75">
      <c r="A77" s="33">
        <v>89</v>
      </c>
      <c r="B77" s="34">
        <f t="shared" si="8"/>
        <v>18.27</v>
      </c>
      <c r="C77" s="35">
        <v>29.15</v>
      </c>
      <c r="D77" s="36">
        <v>23988</v>
      </c>
      <c r="E77" s="37">
        <v>14595</v>
      </c>
      <c r="F77" s="38">
        <f t="shared" si="9"/>
        <v>15755.7</v>
      </c>
      <c r="G77" s="39">
        <f t="shared" si="10"/>
        <v>6008.2</v>
      </c>
      <c r="H77" s="40">
        <f t="shared" si="11"/>
        <v>21763.9</v>
      </c>
      <c r="I77" s="41">
        <f t="shared" si="12"/>
        <v>7399.7</v>
      </c>
      <c r="J77" s="42">
        <f t="shared" si="13"/>
        <v>326.5</v>
      </c>
      <c r="K77" s="84">
        <v>214</v>
      </c>
      <c r="L77" s="43">
        <f t="shared" si="14"/>
        <v>87.1</v>
      </c>
      <c r="M77" s="44">
        <f t="shared" si="15"/>
        <v>29791.2</v>
      </c>
    </row>
    <row r="78" spans="1:13" ht="12.75">
      <c r="A78" s="33">
        <v>90</v>
      </c>
      <c r="B78" s="34">
        <f t="shared" si="8"/>
        <v>18.34</v>
      </c>
      <c r="C78" s="35">
        <v>29.15</v>
      </c>
      <c r="D78" s="36">
        <v>23988</v>
      </c>
      <c r="E78" s="37">
        <v>14595</v>
      </c>
      <c r="F78" s="38">
        <f t="shared" si="9"/>
        <v>15695.5</v>
      </c>
      <c r="G78" s="39">
        <f t="shared" si="10"/>
        <v>6008.2</v>
      </c>
      <c r="H78" s="40">
        <f t="shared" si="11"/>
        <v>21703.7</v>
      </c>
      <c r="I78" s="41">
        <f t="shared" si="12"/>
        <v>7379.3</v>
      </c>
      <c r="J78" s="42">
        <f t="shared" si="13"/>
        <v>325.6</v>
      </c>
      <c r="K78" s="84">
        <v>214</v>
      </c>
      <c r="L78" s="43">
        <f t="shared" si="14"/>
        <v>86.8</v>
      </c>
      <c r="M78" s="44">
        <f t="shared" si="15"/>
        <v>29709.399999999998</v>
      </c>
    </row>
    <row r="79" spans="1:13" ht="12.75">
      <c r="A79" s="33">
        <v>91</v>
      </c>
      <c r="B79" s="34">
        <f t="shared" si="8"/>
        <v>18.4</v>
      </c>
      <c r="C79" s="35">
        <v>29.15</v>
      </c>
      <c r="D79" s="36">
        <v>23988</v>
      </c>
      <c r="E79" s="37">
        <v>14595</v>
      </c>
      <c r="F79" s="38">
        <f t="shared" si="9"/>
        <v>15644.3</v>
      </c>
      <c r="G79" s="39">
        <f t="shared" si="10"/>
        <v>6008.2</v>
      </c>
      <c r="H79" s="40">
        <f t="shared" si="11"/>
        <v>21652.5</v>
      </c>
      <c r="I79" s="41">
        <f t="shared" si="12"/>
        <v>7361.9</v>
      </c>
      <c r="J79" s="42">
        <f t="shared" si="13"/>
        <v>324.8</v>
      </c>
      <c r="K79" s="84">
        <v>214</v>
      </c>
      <c r="L79" s="43">
        <f t="shared" si="14"/>
        <v>86.6</v>
      </c>
      <c r="M79" s="44">
        <f t="shared" si="15"/>
        <v>29639.8</v>
      </c>
    </row>
    <row r="80" spans="1:13" ht="12.75">
      <c r="A80" s="33">
        <v>92</v>
      </c>
      <c r="B80" s="34">
        <f t="shared" si="8"/>
        <v>18.47</v>
      </c>
      <c r="C80" s="35">
        <v>29.15</v>
      </c>
      <c r="D80" s="36">
        <v>23988</v>
      </c>
      <c r="E80" s="37">
        <v>14595</v>
      </c>
      <c r="F80" s="38">
        <f t="shared" si="9"/>
        <v>15585.1</v>
      </c>
      <c r="G80" s="39">
        <f t="shared" si="10"/>
        <v>6008.2</v>
      </c>
      <c r="H80" s="40">
        <f t="shared" si="11"/>
        <v>21593.3</v>
      </c>
      <c r="I80" s="41">
        <f t="shared" si="12"/>
        <v>7341.7</v>
      </c>
      <c r="J80" s="42">
        <f t="shared" si="13"/>
        <v>323.9</v>
      </c>
      <c r="K80" s="84">
        <v>214</v>
      </c>
      <c r="L80" s="43">
        <f t="shared" si="14"/>
        <v>86.4</v>
      </c>
      <c r="M80" s="44">
        <f t="shared" si="15"/>
        <v>29559.300000000003</v>
      </c>
    </row>
    <row r="81" spans="1:13" ht="12.75">
      <c r="A81" s="33">
        <v>93</v>
      </c>
      <c r="B81" s="34">
        <f t="shared" si="8"/>
        <v>18.54</v>
      </c>
      <c r="C81" s="35">
        <v>29.15</v>
      </c>
      <c r="D81" s="36">
        <v>23988</v>
      </c>
      <c r="E81" s="37">
        <v>14595</v>
      </c>
      <c r="F81" s="38">
        <f t="shared" si="9"/>
        <v>15526.2</v>
      </c>
      <c r="G81" s="39">
        <f t="shared" si="10"/>
        <v>6008.2</v>
      </c>
      <c r="H81" s="40">
        <f t="shared" si="11"/>
        <v>21534.4</v>
      </c>
      <c r="I81" s="41">
        <f t="shared" si="12"/>
        <v>7321.7</v>
      </c>
      <c r="J81" s="42">
        <f t="shared" si="13"/>
        <v>323</v>
      </c>
      <c r="K81" s="84">
        <v>214</v>
      </c>
      <c r="L81" s="43">
        <f t="shared" si="14"/>
        <v>86.1</v>
      </c>
      <c r="M81" s="44">
        <f t="shared" si="15"/>
        <v>29479.2</v>
      </c>
    </row>
    <row r="82" spans="1:13" ht="12.75">
      <c r="A82" s="33">
        <v>94</v>
      </c>
      <c r="B82" s="34">
        <f t="shared" si="8"/>
        <v>18.6</v>
      </c>
      <c r="C82" s="35">
        <v>29.15</v>
      </c>
      <c r="D82" s="36">
        <v>23988</v>
      </c>
      <c r="E82" s="37">
        <v>14595</v>
      </c>
      <c r="F82" s="38">
        <f t="shared" si="9"/>
        <v>15476.1</v>
      </c>
      <c r="G82" s="39">
        <f t="shared" si="10"/>
        <v>6008.2</v>
      </c>
      <c r="H82" s="40">
        <f t="shared" si="11"/>
        <v>21484.3</v>
      </c>
      <c r="I82" s="41">
        <f t="shared" si="12"/>
        <v>7304.7</v>
      </c>
      <c r="J82" s="42">
        <f t="shared" si="13"/>
        <v>322.3</v>
      </c>
      <c r="K82" s="84">
        <v>214</v>
      </c>
      <c r="L82" s="43">
        <f t="shared" si="14"/>
        <v>85.9</v>
      </c>
      <c r="M82" s="44">
        <f t="shared" si="15"/>
        <v>29411.2</v>
      </c>
    </row>
    <row r="83" spans="1:13" ht="12.75">
      <c r="A83" s="33">
        <v>95</v>
      </c>
      <c r="B83" s="34">
        <f t="shared" si="8"/>
        <v>18.66</v>
      </c>
      <c r="C83" s="35">
        <v>29.15</v>
      </c>
      <c r="D83" s="36">
        <v>23988</v>
      </c>
      <c r="E83" s="37">
        <v>14595</v>
      </c>
      <c r="F83" s="38">
        <f t="shared" si="9"/>
        <v>15426.4</v>
      </c>
      <c r="G83" s="39">
        <f t="shared" si="10"/>
        <v>6008.2</v>
      </c>
      <c r="H83" s="40">
        <f t="shared" si="11"/>
        <v>21434.6</v>
      </c>
      <c r="I83" s="41">
        <f t="shared" si="12"/>
        <v>7287.8</v>
      </c>
      <c r="J83" s="42">
        <f t="shared" si="13"/>
        <v>321.5</v>
      </c>
      <c r="K83" s="84">
        <v>214</v>
      </c>
      <c r="L83" s="43">
        <f t="shared" si="14"/>
        <v>85.7</v>
      </c>
      <c r="M83" s="44">
        <f t="shared" si="15"/>
        <v>29343.6</v>
      </c>
    </row>
    <row r="84" spans="1:13" ht="12.75">
      <c r="A84" s="33">
        <v>96</v>
      </c>
      <c r="B84" s="34">
        <f t="shared" si="8"/>
        <v>18.73</v>
      </c>
      <c r="C84" s="35">
        <v>29.15</v>
      </c>
      <c r="D84" s="36">
        <v>23988</v>
      </c>
      <c r="E84" s="37">
        <v>14595</v>
      </c>
      <c r="F84" s="38">
        <f t="shared" si="9"/>
        <v>15368.7</v>
      </c>
      <c r="G84" s="39">
        <f t="shared" si="10"/>
        <v>6008.2</v>
      </c>
      <c r="H84" s="40">
        <f t="shared" si="11"/>
        <v>21376.9</v>
      </c>
      <c r="I84" s="41">
        <f t="shared" si="12"/>
        <v>7268.1</v>
      </c>
      <c r="J84" s="42">
        <f t="shared" si="13"/>
        <v>320.7</v>
      </c>
      <c r="K84" s="84">
        <v>214</v>
      </c>
      <c r="L84" s="43">
        <f t="shared" si="14"/>
        <v>85.5</v>
      </c>
      <c r="M84" s="44">
        <f t="shared" si="15"/>
        <v>29265.2</v>
      </c>
    </row>
    <row r="85" spans="1:13" ht="12.75">
      <c r="A85" s="33">
        <v>97</v>
      </c>
      <c r="B85" s="34">
        <f t="shared" si="8"/>
        <v>18.79</v>
      </c>
      <c r="C85" s="35">
        <v>29.15</v>
      </c>
      <c r="D85" s="36">
        <v>23988</v>
      </c>
      <c r="E85" s="37">
        <v>14595</v>
      </c>
      <c r="F85" s="38">
        <f t="shared" si="9"/>
        <v>15319.6</v>
      </c>
      <c r="G85" s="39">
        <f t="shared" si="10"/>
        <v>6008.2</v>
      </c>
      <c r="H85" s="40">
        <f t="shared" si="11"/>
        <v>21327.8</v>
      </c>
      <c r="I85" s="41">
        <f t="shared" si="12"/>
        <v>7251.5</v>
      </c>
      <c r="J85" s="42">
        <f t="shared" si="13"/>
        <v>319.9</v>
      </c>
      <c r="K85" s="84">
        <v>214</v>
      </c>
      <c r="L85" s="43">
        <f t="shared" si="14"/>
        <v>85.3</v>
      </c>
      <c r="M85" s="44">
        <f t="shared" si="15"/>
        <v>29198.5</v>
      </c>
    </row>
    <row r="86" spans="1:13" ht="12.75">
      <c r="A86" s="33">
        <v>98</v>
      </c>
      <c r="B86" s="34">
        <f t="shared" si="8"/>
        <v>18.85</v>
      </c>
      <c r="C86" s="35">
        <v>29.15</v>
      </c>
      <c r="D86" s="36">
        <v>23988</v>
      </c>
      <c r="E86" s="37">
        <v>14595</v>
      </c>
      <c r="F86" s="38">
        <f t="shared" si="9"/>
        <v>15270.9</v>
      </c>
      <c r="G86" s="39">
        <f t="shared" si="10"/>
        <v>6008.2</v>
      </c>
      <c r="H86" s="40">
        <f t="shared" si="11"/>
        <v>21279.1</v>
      </c>
      <c r="I86" s="41">
        <f t="shared" si="12"/>
        <v>7234.9</v>
      </c>
      <c r="J86" s="42">
        <f t="shared" si="13"/>
        <v>319.2</v>
      </c>
      <c r="K86" s="84">
        <v>214</v>
      </c>
      <c r="L86" s="43">
        <f t="shared" si="14"/>
        <v>85.1</v>
      </c>
      <c r="M86" s="44">
        <f t="shared" si="15"/>
        <v>29132.3</v>
      </c>
    </row>
    <row r="87" spans="1:13" ht="12.75">
      <c r="A87" s="33">
        <v>99</v>
      </c>
      <c r="B87" s="34">
        <f t="shared" si="8"/>
        <v>18.91</v>
      </c>
      <c r="C87" s="35">
        <v>29.15</v>
      </c>
      <c r="D87" s="36">
        <v>23988</v>
      </c>
      <c r="E87" s="37">
        <v>14595</v>
      </c>
      <c r="F87" s="38">
        <f t="shared" si="9"/>
        <v>15222.4</v>
      </c>
      <c r="G87" s="39">
        <f t="shared" si="10"/>
        <v>6008.2</v>
      </c>
      <c r="H87" s="40">
        <f t="shared" si="11"/>
        <v>21230.6</v>
      </c>
      <c r="I87" s="41">
        <f t="shared" si="12"/>
        <v>7218.4</v>
      </c>
      <c r="J87" s="42">
        <f t="shared" si="13"/>
        <v>318.5</v>
      </c>
      <c r="K87" s="84">
        <v>214</v>
      </c>
      <c r="L87" s="43">
        <f t="shared" si="14"/>
        <v>84.9</v>
      </c>
      <c r="M87" s="44">
        <f t="shared" si="15"/>
        <v>29066.4</v>
      </c>
    </row>
    <row r="88" spans="1:13" ht="12.75">
      <c r="A88" s="33">
        <v>100</v>
      </c>
      <c r="B88" s="34">
        <f t="shared" si="8"/>
        <v>18.97</v>
      </c>
      <c r="C88" s="35">
        <v>29.15</v>
      </c>
      <c r="D88" s="36">
        <v>23988</v>
      </c>
      <c r="E88" s="37">
        <v>14595</v>
      </c>
      <c r="F88" s="38">
        <f t="shared" si="9"/>
        <v>15174.3</v>
      </c>
      <c r="G88" s="39">
        <f t="shared" si="10"/>
        <v>6008.2</v>
      </c>
      <c r="H88" s="40">
        <f t="shared" si="11"/>
        <v>21182.5</v>
      </c>
      <c r="I88" s="41">
        <f t="shared" si="12"/>
        <v>7202.1</v>
      </c>
      <c r="J88" s="42">
        <f t="shared" si="13"/>
        <v>317.7</v>
      </c>
      <c r="K88" s="84">
        <v>214</v>
      </c>
      <c r="L88" s="43">
        <f t="shared" si="14"/>
        <v>84.7</v>
      </c>
      <c r="M88" s="44">
        <f t="shared" si="15"/>
        <v>29001</v>
      </c>
    </row>
    <row r="89" spans="1:13" ht="12.75">
      <c r="A89" s="33">
        <v>101</v>
      </c>
      <c r="B89" s="34">
        <f t="shared" si="8"/>
        <v>19.03</v>
      </c>
      <c r="C89" s="35">
        <v>29.15</v>
      </c>
      <c r="D89" s="36">
        <v>23988</v>
      </c>
      <c r="E89" s="37">
        <v>14595</v>
      </c>
      <c r="F89" s="38">
        <f t="shared" si="9"/>
        <v>15126.4</v>
      </c>
      <c r="G89" s="39">
        <f t="shared" si="10"/>
        <v>6008.2</v>
      </c>
      <c r="H89" s="40">
        <f t="shared" si="11"/>
        <v>21134.6</v>
      </c>
      <c r="I89" s="41">
        <f t="shared" si="12"/>
        <v>7185.8</v>
      </c>
      <c r="J89" s="42">
        <f t="shared" si="13"/>
        <v>317</v>
      </c>
      <c r="K89" s="84">
        <v>214</v>
      </c>
      <c r="L89" s="43">
        <f t="shared" si="14"/>
        <v>84.5</v>
      </c>
      <c r="M89" s="44">
        <f t="shared" si="15"/>
        <v>28935.899999999998</v>
      </c>
    </row>
    <row r="90" spans="1:13" ht="12.75">
      <c r="A90" s="33">
        <v>102</v>
      </c>
      <c r="B90" s="34">
        <f t="shared" si="8"/>
        <v>19.09</v>
      </c>
      <c r="C90" s="35">
        <v>29.15</v>
      </c>
      <c r="D90" s="36">
        <v>23988</v>
      </c>
      <c r="E90" s="37">
        <v>14595</v>
      </c>
      <c r="F90" s="38">
        <f t="shared" si="9"/>
        <v>15078.9</v>
      </c>
      <c r="G90" s="39">
        <f t="shared" si="10"/>
        <v>6008.2</v>
      </c>
      <c r="H90" s="40">
        <f t="shared" si="11"/>
        <v>21087.1</v>
      </c>
      <c r="I90" s="41">
        <f t="shared" si="12"/>
        <v>7169.6</v>
      </c>
      <c r="J90" s="42">
        <f t="shared" si="13"/>
        <v>316.3</v>
      </c>
      <c r="K90" s="84">
        <v>214</v>
      </c>
      <c r="L90" s="43">
        <f t="shared" si="14"/>
        <v>84.3</v>
      </c>
      <c r="M90" s="44">
        <f t="shared" si="15"/>
        <v>28871.299999999996</v>
      </c>
    </row>
    <row r="91" spans="1:13" ht="12.75">
      <c r="A91" s="33">
        <v>103</v>
      </c>
      <c r="B91" s="34">
        <f t="shared" si="8"/>
        <v>19.14</v>
      </c>
      <c r="C91" s="35">
        <v>29.15</v>
      </c>
      <c r="D91" s="36">
        <v>23988</v>
      </c>
      <c r="E91" s="37">
        <v>14595</v>
      </c>
      <c r="F91" s="38">
        <f t="shared" si="9"/>
        <v>15039.5</v>
      </c>
      <c r="G91" s="39">
        <f t="shared" si="10"/>
        <v>6008.2</v>
      </c>
      <c r="H91" s="40">
        <f t="shared" si="11"/>
        <v>21047.7</v>
      </c>
      <c r="I91" s="41">
        <f t="shared" si="12"/>
        <v>7156.2</v>
      </c>
      <c r="J91" s="42">
        <f t="shared" si="13"/>
        <v>315.7</v>
      </c>
      <c r="K91" s="84">
        <v>214</v>
      </c>
      <c r="L91" s="43">
        <f t="shared" si="14"/>
        <v>84.2</v>
      </c>
      <c r="M91" s="44">
        <f t="shared" si="15"/>
        <v>28817.800000000003</v>
      </c>
    </row>
    <row r="92" spans="1:13" ht="12.75">
      <c r="A92" s="33">
        <v>104</v>
      </c>
      <c r="B92" s="34">
        <f t="shared" si="8"/>
        <v>19.2</v>
      </c>
      <c r="C92" s="35">
        <v>29.15</v>
      </c>
      <c r="D92" s="36">
        <v>23988</v>
      </c>
      <c r="E92" s="37">
        <v>14595</v>
      </c>
      <c r="F92" s="38">
        <f t="shared" si="9"/>
        <v>14992.5</v>
      </c>
      <c r="G92" s="39">
        <f t="shared" si="10"/>
        <v>6008.2</v>
      </c>
      <c r="H92" s="40">
        <f t="shared" si="11"/>
        <v>21000.7</v>
      </c>
      <c r="I92" s="41">
        <f t="shared" si="12"/>
        <v>7140.2</v>
      </c>
      <c r="J92" s="42">
        <f t="shared" si="13"/>
        <v>315</v>
      </c>
      <c r="K92" s="84">
        <v>214</v>
      </c>
      <c r="L92" s="43">
        <f t="shared" si="14"/>
        <v>84</v>
      </c>
      <c r="M92" s="44">
        <f t="shared" si="15"/>
        <v>28753.9</v>
      </c>
    </row>
    <row r="93" spans="1:13" ht="12.75">
      <c r="A93" s="33">
        <v>105</v>
      </c>
      <c r="B93" s="34">
        <f t="shared" si="8"/>
        <v>19.26</v>
      </c>
      <c r="C93" s="35">
        <v>29.15</v>
      </c>
      <c r="D93" s="36">
        <v>23988</v>
      </c>
      <c r="E93" s="37">
        <v>14595</v>
      </c>
      <c r="F93" s="38">
        <f t="shared" si="9"/>
        <v>14945.8</v>
      </c>
      <c r="G93" s="39">
        <f t="shared" si="10"/>
        <v>6008.2</v>
      </c>
      <c r="H93" s="40">
        <f t="shared" si="11"/>
        <v>20954</v>
      </c>
      <c r="I93" s="41">
        <f t="shared" si="12"/>
        <v>7124.4</v>
      </c>
      <c r="J93" s="42">
        <f t="shared" si="13"/>
        <v>314.3</v>
      </c>
      <c r="K93" s="84">
        <v>214</v>
      </c>
      <c r="L93" s="43">
        <f t="shared" si="14"/>
        <v>83.8</v>
      </c>
      <c r="M93" s="44">
        <f t="shared" si="15"/>
        <v>28690.5</v>
      </c>
    </row>
    <row r="94" spans="1:13" ht="12.75">
      <c r="A94" s="33">
        <v>106</v>
      </c>
      <c r="B94" s="34">
        <f t="shared" si="8"/>
        <v>19.31</v>
      </c>
      <c r="C94" s="35">
        <v>29.15</v>
      </c>
      <c r="D94" s="36">
        <v>23988</v>
      </c>
      <c r="E94" s="37">
        <v>14595</v>
      </c>
      <c r="F94" s="38">
        <f t="shared" si="9"/>
        <v>14907.1</v>
      </c>
      <c r="G94" s="39">
        <f t="shared" si="10"/>
        <v>6008.2</v>
      </c>
      <c r="H94" s="40">
        <f t="shared" si="11"/>
        <v>20915.3</v>
      </c>
      <c r="I94" s="41">
        <f t="shared" si="12"/>
        <v>7111.2</v>
      </c>
      <c r="J94" s="42">
        <f t="shared" si="13"/>
        <v>313.7</v>
      </c>
      <c r="K94" s="84">
        <v>214</v>
      </c>
      <c r="L94" s="43">
        <f t="shared" si="14"/>
        <v>83.7</v>
      </c>
      <c r="M94" s="44">
        <f t="shared" si="15"/>
        <v>28637.9</v>
      </c>
    </row>
    <row r="95" spans="1:13" ht="12.75">
      <c r="A95" s="33">
        <v>107</v>
      </c>
      <c r="B95" s="34">
        <f t="shared" si="8"/>
        <v>19.36</v>
      </c>
      <c r="C95" s="35">
        <v>29.15</v>
      </c>
      <c r="D95" s="36">
        <v>23988</v>
      </c>
      <c r="E95" s="37">
        <v>14595</v>
      </c>
      <c r="F95" s="38">
        <f t="shared" si="9"/>
        <v>14868.6</v>
      </c>
      <c r="G95" s="39">
        <f t="shared" si="10"/>
        <v>6008.2</v>
      </c>
      <c r="H95" s="40">
        <f t="shared" si="11"/>
        <v>20876.8</v>
      </c>
      <c r="I95" s="41">
        <f t="shared" si="12"/>
        <v>7098.1</v>
      </c>
      <c r="J95" s="42">
        <f t="shared" si="13"/>
        <v>313.2</v>
      </c>
      <c r="K95" s="84">
        <v>214</v>
      </c>
      <c r="L95" s="43">
        <f t="shared" si="14"/>
        <v>83.5</v>
      </c>
      <c r="M95" s="44">
        <f t="shared" si="15"/>
        <v>28585.600000000002</v>
      </c>
    </row>
    <row r="96" spans="1:13" ht="12.75">
      <c r="A96" s="33">
        <v>108</v>
      </c>
      <c r="B96" s="34">
        <f t="shared" si="8"/>
        <v>19.42</v>
      </c>
      <c r="C96" s="35">
        <v>29.15</v>
      </c>
      <c r="D96" s="36">
        <v>23988</v>
      </c>
      <c r="E96" s="37">
        <v>14595</v>
      </c>
      <c r="F96" s="38">
        <f t="shared" si="9"/>
        <v>14822.7</v>
      </c>
      <c r="G96" s="39">
        <f t="shared" si="10"/>
        <v>6008.2</v>
      </c>
      <c r="H96" s="40">
        <f t="shared" si="11"/>
        <v>20830.9</v>
      </c>
      <c r="I96" s="41">
        <f t="shared" si="12"/>
        <v>7082.5</v>
      </c>
      <c r="J96" s="42">
        <f t="shared" si="13"/>
        <v>312.5</v>
      </c>
      <c r="K96" s="84">
        <v>214</v>
      </c>
      <c r="L96" s="43">
        <f t="shared" si="14"/>
        <v>83.3</v>
      </c>
      <c r="M96" s="44">
        <f t="shared" si="15"/>
        <v>28523.2</v>
      </c>
    </row>
    <row r="97" spans="1:13" ht="12.75">
      <c r="A97" s="33">
        <v>109</v>
      </c>
      <c r="B97" s="34">
        <f t="shared" si="8"/>
        <v>19.47</v>
      </c>
      <c r="C97" s="35">
        <v>29.15</v>
      </c>
      <c r="D97" s="36">
        <v>23988</v>
      </c>
      <c r="E97" s="37">
        <v>14595</v>
      </c>
      <c r="F97" s="38">
        <f t="shared" si="9"/>
        <v>14784.6</v>
      </c>
      <c r="G97" s="39">
        <f t="shared" si="10"/>
        <v>6008.2</v>
      </c>
      <c r="H97" s="40">
        <f t="shared" si="11"/>
        <v>20792.8</v>
      </c>
      <c r="I97" s="41">
        <f t="shared" si="12"/>
        <v>7069.6</v>
      </c>
      <c r="J97" s="42">
        <f t="shared" si="13"/>
        <v>311.9</v>
      </c>
      <c r="K97" s="84">
        <v>214</v>
      </c>
      <c r="L97" s="43">
        <f t="shared" si="14"/>
        <v>83.2</v>
      </c>
      <c r="M97" s="44">
        <f t="shared" si="15"/>
        <v>28471.500000000004</v>
      </c>
    </row>
    <row r="98" spans="1:13" ht="12.75">
      <c r="A98" s="33">
        <v>110</v>
      </c>
      <c r="B98" s="34">
        <f t="shared" si="8"/>
        <v>19.52</v>
      </c>
      <c r="C98" s="35">
        <v>29.15</v>
      </c>
      <c r="D98" s="36">
        <v>23988</v>
      </c>
      <c r="E98" s="37">
        <v>14595</v>
      </c>
      <c r="F98" s="38">
        <f t="shared" si="9"/>
        <v>14746.7</v>
      </c>
      <c r="G98" s="39">
        <f t="shared" si="10"/>
        <v>6008.2</v>
      </c>
      <c r="H98" s="40">
        <f t="shared" si="11"/>
        <v>20754.9</v>
      </c>
      <c r="I98" s="41">
        <f t="shared" si="12"/>
        <v>7056.7</v>
      </c>
      <c r="J98" s="42">
        <f t="shared" si="13"/>
        <v>311.3</v>
      </c>
      <c r="K98" s="84">
        <v>214</v>
      </c>
      <c r="L98" s="43">
        <f t="shared" si="14"/>
        <v>83</v>
      </c>
      <c r="M98" s="44">
        <f t="shared" si="15"/>
        <v>28419.9</v>
      </c>
    </row>
    <row r="99" spans="1:13" ht="12.75">
      <c r="A99" s="33">
        <v>111</v>
      </c>
      <c r="B99" s="34">
        <f t="shared" si="8"/>
        <v>19.57</v>
      </c>
      <c r="C99" s="35">
        <v>29.15</v>
      </c>
      <c r="D99" s="36">
        <v>23988</v>
      </c>
      <c r="E99" s="37">
        <v>14595</v>
      </c>
      <c r="F99" s="38">
        <f t="shared" si="9"/>
        <v>14709</v>
      </c>
      <c r="G99" s="39">
        <f t="shared" si="10"/>
        <v>6008.2</v>
      </c>
      <c r="H99" s="40">
        <f t="shared" si="11"/>
        <v>20717.2</v>
      </c>
      <c r="I99" s="41">
        <f t="shared" si="12"/>
        <v>7043.8</v>
      </c>
      <c r="J99" s="42">
        <f t="shared" si="13"/>
        <v>310.8</v>
      </c>
      <c r="K99" s="84">
        <v>214</v>
      </c>
      <c r="L99" s="43">
        <f t="shared" si="14"/>
        <v>82.9</v>
      </c>
      <c r="M99" s="44">
        <f t="shared" si="15"/>
        <v>28368.7</v>
      </c>
    </row>
    <row r="100" spans="1:13" ht="12.75">
      <c r="A100" s="33">
        <v>112</v>
      </c>
      <c r="B100" s="34">
        <f t="shared" si="8"/>
        <v>19.62</v>
      </c>
      <c r="C100" s="35">
        <v>29.15</v>
      </c>
      <c r="D100" s="36">
        <v>23988</v>
      </c>
      <c r="E100" s="37">
        <v>14595</v>
      </c>
      <c r="F100" s="38">
        <f t="shared" si="9"/>
        <v>14671.6</v>
      </c>
      <c r="G100" s="39">
        <f t="shared" si="10"/>
        <v>6008.2</v>
      </c>
      <c r="H100" s="40">
        <f t="shared" si="11"/>
        <v>20679.8</v>
      </c>
      <c r="I100" s="41">
        <f t="shared" si="12"/>
        <v>7031.1</v>
      </c>
      <c r="J100" s="42">
        <f t="shared" si="13"/>
        <v>310.2</v>
      </c>
      <c r="K100" s="84">
        <v>214</v>
      </c>
      <c r="L100" s="43">
        <f t="shared" si="14"/>
        <v>82.7</v>
      </c>
      <c r="M100" s="44">
        <f t="shared" si="15"/>
        <v>28317.800000000003</v>
      </c>
    </row>
    <row r="101" spans="1:13" ht="12.75">
      <c r="A101" s="33">
        <v>113</v>
      </c>
      <c r="B101" s="34">
        <f t="shared" si="8"/>
        <v>19.67</v>
      </c>
      <c r="C101" s="35">
        <v>29.15</v>
      </c>
      <c r="D101" s="36">
        <v>23988</v>
      </c>
      <c r="E101" s="37">
        <v>14595</v>
      </c>
      <c r="F101" s="38">
        <f t="shared" si="9"/>
        <v>14634.3</v>
      </c>
      <c r="G101" s="39">
        <f t="shared" si="10"/>
        <v>6008.2</v>
      </c>
      <c r="H101" s="40">
        <f t="shared" si="11"/>
        <v>20642.5</v>
      </c>
      <c r="I101" s="41">
        <f t="shared" si="12"/>
        <v>7018.5</v>
      </c>
      <c r="J101" s="42">
        <f t="shared" si="13"/>
        <v>309.6</v>
      </c>
      <c r="K101" s="84">
        <v>214</v>
      </c>
      <c r="L101" s="43">
        <f t="shared" si="14"/>
        <v>82.6</v>
      </c>
      <c r="M101" s="44">
        <f t="shared" si="15"/>
        <v>28267.199999999997</v>
      </c>
    </row>
    <row r="102" spans="1:13" ht="12.75">
      <c r="A102" s="33">
        <v>114</v>
      </c>
      <c r="B102" s="34">
        <f t="shared" si="8"/>
        <v>19.72</v>
      </c>
      <c r="C102" s="35">
        <v>29.15</v>
      </c>
      <c r="D102" s="36">
        <v>23988</v>
      </c>
      <c r="E102" s="37">
        <v>14595</v>
      </c>
      <c r="F102" s="38">
        <f t="shared" si="9"/>
        <v>14597.2</v>
      </c>
      <c r="G102" s="39">
        <f t="shared" si="10"/>
        <v>6008.2</v>
      </c>
      <c r="H102" s="40">
        <f t="shared" si="11"/>
        <v>20605.4</v>
      </c>
      <c r="I102" s="41">
        <f t="shared" si="12"/>
        <v>7005.8</v>
      </c>
      <c r="J102" s="42">
        <f t="shared" si="13"/>
        <v>309.1</v>
      </c>
      <c r="K102" s="84">
        <v>214</v>
      </c>
      <c r="L102" s="43">
        <f t="shared" si="14"/>
        <v>82.4</v>
      </c>
      <c r="M102" s="44">
        <f t="shared" si="15"/>
        <v>28216.7</v>
      </c>
    </row>
    <row r="103" spans="1:13" ht="12.75">
      <c r="A103" s="33">
        <v>115</v>
      </c>
      <c r="B103" s="34">
        <f t="shared" si="8"/>
        <v>19.77</v>
      </c>
      <c r="C103" s="35">
        <v>29.15</v>
      </c>
      <c r="D103" s="36">
        <v>23988</v>
      </c>
      <c r="E103" s="37">
        <v>14595</v>
      </c>
      <c r="F103" s="38">
        <f t="shared" si="9"/>
        <v>14560.2</v>
      </c>
      <c r="G103" s="39">
        <f t="shared" si="10"/>
        <v>6008.2</v>
      </c>
      <c r="H103" s="40">
        <f t="shared" si="11"/>
        <v>20568.4</v>
      </c>
      <c r="I103" s="41">
        <f t="shared" si="12"/>
        <v>6993.3</v>
      </c>
      <c r="J103" s="42">
        <f t="shared" si="13"/>
        <v>308.5</v>
      </c>
      <c r="K103" s="84">
        <v>214</v>
      </c>
      <c r="L103" s="43">
        <f t="shared" si="14"/>
        <v>82.3</v>
      </c>
      <c r="M103" s="44">
        <f t="shared" si="15"/>
        <v>28166.5</v>
      </c>
    </row>
    <row r="104" spans="1:13" ht="12.75">
      <c r="A104" s="33">
        <v>116</v>
      </c>
      <c r="B104" s="34">
        <f t="shared" si="8"/>
        <v>19.82</v>
      </c>
      <c r="C104" s="35">
        <v>29.15</v>
      </c>
      <c r="D104" s="36">
        <v>23988</v>
      </c>
      <c r="E104" s="37">
        <v>14595</v>
      </c>
      <c r="F104" s="38">
        <f t="shared" si="9"/>
        <v>14523.5</v>
      </c>
      <c r="G104" s="39">
        <f t="shared" si="10"/>
        <v>6008.2</v>
      </c>
      <c r="H104" s="40">
        <f t="shared" si="11"/>
        <v>20531.7</v>
      </c>
      <c r="I104" s="41">
        <f t="shared" si="12"/>
        <v>6980.8</v>
      </c>
      <c r="J104" s="42">
        <f t="shared" si="13"/>
        <v>308</v>
      </c>
      <c r="K104" s="84">
        <v>214</v>
      </c>
      <c r="L104" s="43">
        <f t="shared" si="14"/>
        <v>82.1</v>
      </c>
      <c r="M104" s="44">
        <f t="shared" si="15"/>
        <v>28116.6</v>
      </c>
    </row>
    <row r="105" spans="1:13" ht="12.75">
      <c r="A105" s="33">
        <v>117</v>
      </c>
      <c r="B105" s="34">
        <f t="shared" si="8"/>
        <v>19.86</v>
      </c>
      <c r="C105" s="35">
        <v>29.15</v>
      </c>
      <c r="D105" s="36">
        <v>23988</v>
      </c>
      <c r="E105" s="37">
        <v>14595</v>
      </c>
      <c r="F105" s="38">
        <f t="shared" si="9"/>
        <v>14494.3</v>
      </c>
      <c r="G105" s="39">
        <f t="shared" si="10"/>
        <v>6008.2</v>
      </c>
      <c r="H105" s="40">
        <f t="shared" si="11"/>
        <v>20502.5</v>
      </c>
      <c r="I105" s="41">
        <f t="shared" si="12"/>
        <v>6970.9</v>
      </c>
      <c r="J105" s="42">
        <f t="shared" si="13"/>
        <v>307.5</v>
      </c>
      <c r="K105" s="84">
        <v>214</v>
      </c>
      <c r="L105" s="43">
        <f t="shared" si="14"/>
        <v>82</v>
      </c>
      <c r="M105" s="44">
        <f t="shared" si="15"/>
        <v>28076.9</v>
      </c>
    </row>
    <row r="106" spans="1:13" ht="12.75">
      <c r="A106" s="33">
        <v>118</v>
      </c>
      <c r="B106" s="34">
        <f t="shared" si="8"/>
        <v>19.91</v>
      </c>
      <c r="C106" s="35">
        <v>29.15</v>
      </c>
      <c r="D106" s="36">
        <v>23988</v>
      </c>
      <c r="E106" s="37">
        <v>14595</v>
      </c>
      <c r="F106" s="38">
        <f t="shared" si="9"/>
        <v>14457.9</v>
      </c>
      <c r="G106" s="39">
        <f t="shared" si="10"/>
        <v>6008.2</v>
      </c>
      <c r="H106" s="40">
        <f t="shared" si="11"/>
        <v>20466.1</v>
      </c>
      <c r="I106" s="41">
        <f t="shared" si="12"/>
        <v>6958.5</v>
      </c>
      <c r="J106" s="42">
        <f t="shared" si="13"/>
        <v>307</v>
      </c>
      <c r="K106" s="84">
        <v>214</v>
      </c>
      <c r="L106" s="43">
        <f t="shared" si="14"/>
        <v>81.9</v>
      </c>
      <c r="M106" s="44">
        <f t="shared" si="15"/>
        <v>28027.5</v>
      </c>
    </row>
    <row r="107" spans="1:13" ht="12.75">
      <c r="A107" s="33">
        <v>119</v>
      </c>
      <c r="B107" s="34">
        <f t="shared" si="8"/>
        <v>19.96</v>
      </c>
      <c r="C107" s="35">
        <v>29.15</v>
      </c>
      <c r="D107" s="36">
        <v>23988</v>
      </c>
      <c r="E107" s="37">
        <v>14595</v>
      </c>
      <c r="F107" s="38">
        <f t="shared" si="9"/>
        <v>14421.6</v>
      </c>
      <c r="G107" s="39">
        <f t="shared" si="10"/>
        <v>6008.2</v>
      </c>
      <c r="H107" s="40">
        <f t="shared" si="11"/>
        <v>20429.8</v>
      </c>
      <c r="I107" s="41">
        <f t="shared" si="12"/>
        <v>6946.1</v>
      </c>
      <c r="J107" s="42">
        <f t="shared" si="13"/>
        <v>306.4</v>
      </c>
      <c r="K107" s="84">
        <v>214</v>
      </c>
      <c r="L107" s="43">
        <f t="shared" si="14"/>
        <v>81.7</v>
      </c>
      <c r="M107" s="44">
        <f t="shared" si="15"/>
        <v>27978.000000000004</v>
      </c>
    </row>
    <row r="108" spans="1:13" ht="12.75">
      <c r="A108" s="33">
        <v>120</v>
      </c>
      <c r="B108" s="34">
        <f t="shared" si="8"/>
        <v>20</v>
      </c>
      <c r="C108" s="35">
        <v>29.15</v>
      </c>
      <c r="D108" s="36">
        <v>23988</v>
      </c>
      <c r="E108" s="37">
        <v>14595</v>
      </c>
      <c r="F108" s="38">
        <f t="shared" si="9"/>
        <v>14392.8</v>
      </c>
      <c r="G108" s="39">
        <f t="shared" si="10"/>
        <v>6008.2</v>
      </c>
      <c r="H108" s="40">
        <f t="shared" si="11"/>
        <v>20401</v>
      </c>
      <c r="I108" s="41">
        <f t="shared" si="12"/>
        <v>6936.3</v>
      </c>
      <c r="J108" s="42">
        <f t="shared" si="13"/>
        <v>306</v>
      </c>
      <c r="K108" s="84">
        <v>214</v>
      </c>
      <c r="L108" s="43">
        <f t="shared" si="14"/>
        <v>81.6</v>
      </c>
      <c r="M108" s="44">
        <f t="shared" si="15"/>
        <v>27938.899999999998</v>
      </c>
    </row>
    <row r="109" spans="1:13" ht="12.75">
      <c r="A109" s="33">
        <v>121</v>
      </c>
      <c r="B109" s="34">
        <f t="shared" si="8"/>
        <v>20.05</v>
      </c>
      <c r="C109" s="35">
        <v>29.15</v>
      </c>
      <c r="D109" s="36">
        <v>23988</v>
      </c>
      <c r="E109" s="37">
        <v>14595</v>
      </c>
      <c r="F109" s="38">
        <f t="shared" si="9"/>
        <v>14356.9</v>
      </c>
      <c r="G109" s="39">
        <f t="shared" si="10"/>
        <v>6008.2</v>
      </c>
      <c r="H109" s="40">
        <f t="shared" si="11"/>
        <v>20365.1</v>
      </c>
      <c r="I109" s="41">
        <f t="shared" si="12"/>
        <v>6924.1</v>
      </c>
      <c r="J109" s="42">
        <f t="shared" si="13"/>
        <v>305.5</v>
      </c>
      <c r="K109" s="84">
        <v>214</v>
      </c>
      <c r="L109" s="43">
        <f t="shared" si="14"/>
        <v>81.5</v>
      </c>
      <c r="M109" s="44">
        <f t="shared" si="15"/>
        <v>27890.199999999997</v>
      </c>
    </row>
    <row r="110" spans="1:13" ht="12.75">
      <c r="A110" s="33">
        <v>122</v>
      </c>
      <c r="B110" s="45">
        <f t="shared" si="8"/>
        <v>20.09</v>
      </c>
      <c r="C110" s="35">
        <v>29.15</v>
      </c>
      <c r="D110" s="36">
        <v>23988</v>
      </c>
      <c r="E110" s="37">
        <v>14595</v>
      </c>
      <c r="F110" s="38">
        <f t="shared" si="9"/>
        <v>14328.3</v>
      </c>
      <c r="G110" s="39">
        <f t="shared" si="10"/>
        <v>6008.2</v>
      </c>
      <c r="H110" s="40">
        <f t="shared" si="11"/>
        <v>20336.5</v>
      </c>
      <c r="I110" s="41">
        <f t="shared" si="12"/>
        <v>6914.4</v>
      </c>
      <c r="J110" s="42">
        <f t="shared" si="13"/>
        <v>305</v>
      </c>
      <c r="K110" s="84">
        <v>214</v>
      </c>
      <c r="L110" s="43">
        <f t="shared" si="14"/>
        <v>81.3</v>
      </c>
      <c r="M110" s="44">
        <f t="shared" si="15"/>
        <v>27851.2</v>
      </c>
    </row>
    <row r="111" spans="1:13" ht="12.75">
      <c r="A111" s="33">
        <v>123</v>
      </c>
      <c r="B111" s="34">
        <f t="shared" si="8"/>
        <v>20.13</v>
      </c>
      <c r="C111" s="35">
        <v>29.15</v>
      </c>
      <c r="D111" s="36">
        <v>23988</v>
      </c>
      <c r="E111" s="37">
        <v>14595</v>
      </c>
      <c r="F111" s="38">
        <f t="shared" si="9"/>
        <v>14299.9</v>
      </c>
      <c r="G111" s="39">
        <f t="shared" si="10"/>
        <v>6008.2</v>
      </c>
      <c r="H111" s="40">
        <f t="shared" si="11"/>
        <v>20308.1</v>
      </c>
      <c r="I111" s="41">
        <f t="shared" si="12"/>
        <v>6904.8</v>
      </c>
      <c r="J111" s="42">
        <f t="shared" si="13"/>
        <v>304.6</v>
      </c>
      <c r="K111" s="84">
        <v>214</v>
      </c>
      <c r="L111" s="43">
        <f t="shared" si="14"/>
        <v>81.2</v>
      </c>
      <c r="M111" s="44">
        <f t="shared" si="15"/>
        <v>27812.699999999997</v>
      </c>
    </row>
    <row r="112" spans="1:13" ht="12.75">
      <c r="A112" s="33">
        <v>124</v>
      </c>
      <c r="B112" s="34">
        <f t="shared" si="8"/>
        <v>20.17</v>
      </c>
      <c r="C112" s="35">
        <v>29.15</v>
      </c>
      <c r="D112" s="36">
        <v>23988</v>
      </c>
      <c r="E112" s="37">
        <v>14595</v>
      </c>
      <c r="F112" s="38">
        <f t="shared" si="9"/>
        <v>14271.5</v>
      </c>
      <c r="G112" s="39">
        <f t="shared" si="10"/>
        <v>6008.2</v>
      </c>
      <c r="H112" s="40">
        <f t="shared" si="11"/>
        <v>20279.7</v>
      </c>
      <c r="I112" s="41">
        <f t="shared" si="12"/>
        <v>6895.1</v>
      </c>
      <c r="J112" s="42">
        <f t="shared" si="13"/>
        <v>304.2</v>
      </c>
      <c r="K112" s="84">
        <v>214</v>
      </c>
      <c r="L112" s="43">
        <f t="shared" si="14"/>
        <v>81.1</v>
      </c>
      <c r="M112" s="44">
        <f t="shared" si="15"/>
        <v>27774.100000000002</v>
      </c>
    </row>
    <row r="113" spans="1:13" ht="12.75">
      <c r="A113" s="33">
        <v>125</v>
      </c>
      <c r="B113" s="34">
        <f t="shared" si="8"/>
        <v>20.22</v>
      </c>
      <c r="C113" s="35">
        <v>29.15</v>
      </c>
      <c r="D113" s="36">
        <v>23988</v>
      </c>
      <c r="E113" s="37">
        <v>14595</v>
      </c>
      <c r="F113" s="38">
        <f t="shared" si="9"/>
        <v>14236.2</v>
      </c>
      <c r="G113" s="39">
        <f t="shared" si="10"/>
        <v>6008.2</v>
      </c>
      <c r="H113" s="40">
        <f t="shared" si="11"/>
        <v>20244.4</v>
      </c>
      <c r="I113" s="41">
        <f t="shared" si="12"/>
        <v>6883.1</v>
      </c>
      <c r="J113" s="42">
        <f t="shared" si="13"/>
        <v>303.7</v>
      </c>
      <c r="K113" s="84">
        <v>214</v>
      </c>
      <c r="L113" s="43">
        <f t="shared" si="14"/>
        <v>81</v>
      </c>
      <c r="M113" s="44">
        <f t="shared" si="15"/>
        <v>27726.2</v>
      </c>
    </row>
    <row r="114" spans="1:13" ht="12.75">
      <c r="A114" s="33">
        <v>126</v>
      </c>
      <c r="B114" s="34">
        <f t="shared" si="8"/>
        <v>20.26</v>
      </c>
      <c r="C114" s="35">
        <v>29.15</v>
      </c>
      <c r="D114" s="36">
        <v>23988</v>
      </c>
      <c r="E114" s="37">
        <v>14595</v>
      </c>
      <c r="F114" s="38">
        <f t="shared" si="9"/>
        <v>14208.1</v>
      </c>
      <c r="G114" s="39">
        <f t="shared" si="10"/>
        <v>6008.2</v>
      </c>
      <c r="H114" s="40">
        <f t="shared" si="11"/>
        <v>20216.3</v>
      </c>
      <c r="I114" s="41">
        <f t="shared" si="12"/>
        <v>6873.5</v>
      </c>
      <c r="J114" s="42">
        <f t="shared" si="13"/>
        <v>303.2</v>
      </c>
      <c r="K114" s="84">
        <v>214</v>
      </c>
      <c r="L114" s="43">
        <f t="shared" si="14"/>
        <v>80.9</v>
      </c>
      <c r="M114" s="44">
        <f t="shared" si="15"/>
        <v>27687.9</v>
      </c>
    </row>
    <row r="115" spans="1:13" ht="12.75">
      <c r="A115" s="33">
        <v>127</v>
      </c>
      <c r="B115" s="34">
        <f t="shared" si="8"/>
        <v>20.3</v>
      </c>
      <c r="C115" s="35">
        <v>29.15</v>
      </c>
      <c r="D115" s="36">
        <v>23988</v>
      </c>
      <c r="E115" s="37">
        <v>14595</v>
      </c>
      <c r="F115" s="38">
        <f t="shared" si="9"/>
        <v>14180.1</v>
      </c>
      <c r="G115" s="39">
        <f t="shared" si="10"/>
        <v>6008.2</v>
      </c>
      <c r="H115" s="40">
        <f t="shared" si="11"/>
        <v>20188.3</v>
      </c>
      <c r="I115" s="41">
        <f t="shared" si="12"/>
        <v>6864</v>
      </c>
      <c r="J115" s="42">
        <f t="shared" si="13"/>
        <v>302.8</v>
      </c>
      <c r="K115" s="84">
        <v>214</v>
      </c>
      <c r="L115" s="43">
        <f t="shared" si="14"/>
        <v>80.8</v>
      </c>
      <c r="M115" s="44">
        <f t="shared" si="15"/>
        <v>27649.899999999998</v>
      </c>
    </row>
    <row r="116" spans="1:13" ht="12.75">
      <c r="A116" s="33">
        <v>128</v>
      </c>
      <c r="B116" s="34">
        <f t="shared" si="8"/>
        <v>20.34</v>
      </c>
      <c r="C116" s="35">
        <v>29.15</v>
      </c>
      <c r="D116" s="36">
        <v>23988</v>
      </c>
      <c r="E116" s="37">
        <v>14595</v>
      </c>
      <c r="F116" s="38">
        <f t="shared" si="9"/>
        <v>14152.2</v>
      </c>
      <c r="G116" s="39">
        <f t="shared" si="10"/>
        <v>6008.2</v>
      </c>
      <c r="H116" s="40">
        <f t="shared" si="11"/>
        <v>20160.4</v>
      </c>
      <c r="I116" s="41">
        <f t="shared" si="12"/>
        <v>6854.5</v>
      </c>
      <c r="J116" s="42">
        <f t="shared" si="13"/>
        <v>302.4</v>
      </c>
      <c r="K116" s="84">
        <v>214</v>
      </c>
      <c r="L116" s="43">
        <f t="shared" si="14"/>
        <v>80.6</v>
      </c>
      <c r="M116" s="44">
        <f t="shared" si="15"/>
        <v>27611.9</v>
      </c>
    </row>
    <row r="117" spans="1:13" ht="12.75">
      <c r="A117" s="33">
        <v>129</v>
      </c>
      <c r="B117" s="34">
        <f t="shared" si="8"/>
        <v>20.38</v>
      </c>
      <c r="C117" s="35">
        <v>29.15</v>
      </c>
      <c r="D117" s="36">
        <v>23988</v>
      </c>
      <c r="E117" s="37">
        <v>14595</v>
      </c>
      <c r="F117" s="38">
        <f t="shared" si="9"/>
        <v>14124.4</v>
      </c>
      <c r="G117" s="39">
        <f t="shared" si="10"/>
        <v>6008.2</v>
      </c>
      <c r="H117" s="40">
        <f t="shared" si="11"/>
        <v>20132.6</v>
      </c>
      <c r="I117" s="41">
        <f t="shared" si="12"/>
        <v>6845.1</v>
      </c>
      <c r="J117" s="42">
        <f t="shared" si="13"/>
        <v>302</v>
      </c>
      <c r="K117" s="84">
        <v>214</v>
      </c>
      <c r="L117" s="43">
        <f t="shared" si="14"/>
        <v>80.5</v>
      </c>
      <c r="M117" s="44">
        <f t="shared" si="15"/>
        <v>27574.199999999997</v>
      </c>
    </row>
    <row r="118" spans="1:13" ht="12.75">
      <c r="A118" s="33">
        <v>130</v>
      </c>
      <c r="B118" s="34">
        <f t="shared" si="8"/>
        <v>20.42</v>
      </c>
      <c r="C118" s="35">
        <v>29.15</v>
      </c>
      <c r="D118" s="36">
        <v>23988</v>
      </c>
      <c r="E118" s="37">
        <v>14595</v>
      </c>
      <c r="F118" s="38">
        <f t="shared" si="9"/>
        <v>14096.8</v>
      </c>
      <c r="G118" s="39">
        <f t="shared" si="10"/>
        <v>6008.2</v>
      </c>
      <c r="H118" s="40">
        <f t="shared" si="11"/>
        <v>20105</v>
      </c>
      <c r="I118" s="41">
        <f t="shared" si="12"/>
        <v>6835.7</v>
      </c>
      <c r="J118" s="42">
        <f t="shared" si="13"/>
        <v>301.6</v>
      </c>
      <c r="K118" s="84">
        <v>214</v>
      </c>
      <c r="L118" s="43">
        <f t="shared" si="14"/>
        <v>80.4</v>
      </c>
      <c r="M118" s="44">
        <f t="shared" si="15"/>
        <v>27536.7</v>
      </c>
    </row>
    <row r="119" spans="1:13" ht="12.75">
      <c r="A119" s="33">
        <v>131</v>
      </c>
      <c r="B119" s="34">
        <f t="shared" si="8"/>
        <v>20.46</v>
      </c>
      <c r="C119" s="35">
        <v>29.15</v>
      </c>
      <c r="D119" s="36">
        <v>23988</v>
      </c>
      <c r="E119" s="37">
        <v>14595</v>
      </c>
      <c r="F119" s="38">
        <f t="shared" si="9"/>
        <v>14069.2</v>
      </c>
      <c r="G119" s="39">
        <f t="shared" si="10"/>
        <v>6008.2</v>
      </c>
      <c r="H119" s="40">
        <f t="shared" si="11"/>
        <v>20077.4</v>
      </c>
      <c r="I119" s="41">
        <f t="shared" si="12"/>
        <v>6826.3</v>
      </c>
      <c r="J119" s="42">
        <f t="shared" si="13"/>
        <v>301.2</v>
      </c>
      <c r="K119" s="84">
        <v>214</v>
      </c>
      <c r="L119" s="43">
        <f t="shared" si="14"/>
        <v>80.3</v>
      </c>
      <c r="M119" s="44">
        <f t="shared" si="15"/>
        <v>27499.2</v>
      </c>
    </row>
    <row r="120" spans="1:13" ht="12.75">
      <c r="A120" s="33">
        <v>132</v>
      </c>
      <c r="B120" s="34">
        <f t="shared" si="8"/>
        <v>20.49</v>
      </c>
      <c r="C120" s="35">
        <v>29.15</v>
      </c>
      <c r="D120" s="36">
        <v>23988</v>
      </c>
      <c r="E120" s="37">
        <v>14595</v>
      </c>
      <c r="F120" s="38">
        <f t="shared" si="9"/>
        <v>14048.6</v>
      </c>
      <c r="G120" s="39">
        <f t="shared" si="10"/>
        <v>6008.2</v>
      </c>
      <c r="H120" s="40">
        <f t="shared" si="11"/>
        <v>20056.8</v>
      </c>
      <c r="I120" s="41">
        <f t="shared" si="12"/>
        <v>6819.3</v>
      </c>
      <c r="J120" s="42">
        <f t="shared" si="13"/>
        <v>300.9</v>
      </c>
      <c r="K120" s="84">
        <v>214</v>
      </c>
      <c r="L120" s="43">
        <f t="shared" si="14"/>
        <v>80.2</v>
      </c>
      <c r="M120" s="44">
        <f t="shared" si="15"/>
        <v>27471.2</v>
      </c>
    </row>
    <row r="121" spans="1:13" ht="12.75">
      <c r="A121" s="33">
        <v>133</v>
      </c>
      <c r="B121" s="34">
        <f t="shared" si="8"/>
        <v>20.53</v>
      </c>
      <c r="C121" s="35">
        <v>29.15</v>
      </c>
      <c r="D121" s="36">
        <v>23988</v>
      </c>
      <c r="E121" s="37">
        <v>14595</v>
      </c>
      <c r="F121" s="38">
        <f t="shared" si="9"/>
        <v>14021.2</v>
      </c>
      <c r="G121" s="39">
        <f t="shared" si="10"/>
        <v>6008.2</v>
      </c>
      <c r="H121" s="40">
        <f t="shared" si="11"/>
        <v>20029.4</v>
      </c>
      <c r="I121" s="41">
        <f t="shared" si="12"/>
        <v>6810</v>
      </c>
      <c r="J121" s="42">
        <f t="shared" si="13"/>
        <v>300.4</v>
      </c>
      <c r="K121" s="84">
        <v>214</v>
      </c>
      <c r="L121" s="43">
        <f t="shared" si="14"/>
        <v>80.1</v>
      </c>
      <c r="M121" s="44">
        <f t="shared" si="15"/>
        <v>27433.9</v>
      </c>
    </row>
    <row r="122" spans="1:13" ht="12.75">
      <c r="A122" s="33">
        <v>134</v>
      </c>
      <c r="B122" s="34">
        <f t="shared" si="8"/>
        <v>20.57</v>
      </c>
      <c r="C122" s="35">
        <v>29.15</v>
      </c>
      <c r="D122" s="36">
        <v>23988</v>
      </c>
      <c r="E122" s="37">
        <v>14595</v>
      </c>
      <c r="F122" s="38">
        <f t="shared" si="9"/>
        <v>13994</v>
      </c>
      <c r="G122" s="39">
        <f t="shared" si="10"/>
        <v>6008.2</v>
      </c>
      <c r="H122" s="40">
        <f t="shared" si="11"/>
        <v>20002.2</v>
      </c>
      <c r="I122" s="41">
        <f t="shared" si="12"/>
        <v>6800.7</v>
      </c>
      <c r="J122" s="42">
        <f t="shared" si="13"/>
        <v>300</v>
      </c>
      <c r="K122" s="84">
        <v>214</v>
      </c>
      <c r="L122" s="43">
        <f t="shared" si="14"/>
        <v>80</v>
      </c>
      <c r="M122" s="44">
        <f t="shared" si="15"/>
        <v>27396.9</v>
      </c>
    </row>
    <row r="123" spans="1:13" ht="12.75">
      <c r="A123" s="33">
        <v>135</v>
      </c>
      <c r="B123" s="34">
        <f t="shared" si="8"/>
        <v>20.6</v>
      </c>
      <c r="C123" s="35">
        <v>29.15</v>
      </c>
      <c r="D123" s="36">
        <v>23988</v>
      </c>
      <c r="E123" s="37">
        <v>14595</v>
      </c>
      <c r="F123" s="38">
        <f t="shared" si="9"/>
        <v>13973.6</v>
      </c>
      <c r="G123" s="39">
        <f t="shared" si="10"/>
        <v>6008.2</v>
      </c>
      <c r="H123" s="40">
        <f t="shared" si="11"/>
        <v>19981.8</v>
      </c>
      <c r="I123" s="41">
        <f t="shared" si="12"/>
        <v>6793.8</v>
      </c>
      <c r="J123" s="42">
        <f t="shared" si="13"/>
        <v>299.7</v>
      </c>
      <c r="K123" s="84">
        <v>214</v>
      </c>
      <c r="L123" s="43">
        <f t="shared" si="14"/>
        <v>79.9</v>
      </c>
      <c r="M123" s="44">
        <f t="shared" si="15"/>
        <v>27369.2</v>
      </c>
    </row>
    <row r="124" spans="1:13" ht="12.75">
      <c r="A124" s="33">
        <v>136</v>
      </c>
      <c r="B124" s="34">
        <f t="shared" si="8"/>
        <v>20.64</v>
      </c>
      <c r="C124" s="35">
        <v>29.15</v>
      </c>
      <c r="D124" s="36">
        <v>23988</v>
      </c>
      <c r="E124" s="37">
        <v>14595</v>
      </c>
      <c r="F124" s="38">
        <f t="shared" si="9"/>
        <v>13946.5</v>
      </c>
      <c r="G124" s="39">
        <f t="shared" si="10"/>
        <v>6008.2</v>
      </c>
      <c r="H124" s="40">
        <f t="shared" si="11"/>
        <v>19954.7</v>
      </c>
      <c r="I124" s="41">
        <f t="shared" si="12"/>
        <v>6784.6</v>
      </c>
      <c r="J124" s="42">
        <f t="shared" si="13"/>
        <v>299.3</v>
      </c>
      <c r="K124" s="84">
        <v>214</v>
      </c>
      <c r="L124" s="43">
        <f t="shared" si="14"/>
        <v>79.8</v>
      </c>
      <c r="M124" s="44">
        <f t="shared" si="15"/>
        <v>27332.4</v>
      </c>
    </row>
    <row r="125" spans="1:13" ht="12.75">
      <c r="A125" s="33">
        <v>137</v>
      </c>
      <c r="B125" s="34">
        <f t="shared" si="8"/>
        <v>20.67</v>
      </c>
      <c r="C125" s="35">
        <v>29.15</v>
      </c>
      <c r="D125" s="36">
        <v>23988</v>
      </c>
      <c r="E125" s="37">
        <v>14595</v>
      </c>
      <c r="F125" s="38">
        <f t="shared" si="9"/>
        <v>13926.3</v>
      </c>
      <c r="G125" s="39">
        <f t="shared" si="10"/>
        <v>6008.2</v>
      </c>
      <c r="H125" s="40">
        <f t="shared" si="11"/>
        <v>19934.5</v>
      </c>
      <c r="I125" s="41">
        <f t="shared" si="12"/>
        <v>6777.7</v>
      </c>
      <c r="J125" s="42">
        <f t="shared" si="13"/>
        <v>299</v>
      </c>
      <c r="K125" s="84">
        <v>214</v>
      </c>
      <c r="L125" s="43">
        <f t="shared" si="14"/>
        <v>79.7</v>
      </c>
      <c r="M125" s="44">
        <f t="shared" si="15"/>
        <v>27304.9</v>
      </c>
    </row>
    <row r="126" spans="1:13" ht="12.75">
      <c r="A126" s="33">
        <v>138</v>
      </c>
      <c r="B126" s="34">
        <f t="shared" si="8"/>
        <v>20.71</v>
      </c>
      <c r="C126" s="35">
        <v>29.15</v>
      </c>
      <c r="D126" s="36">
        <v>23988</v>
      </c>
      <c r="E126" s="37">
        <v>14595</v>
      </c>
      <c r="F126" s="38">
        <f t="shared" si="9"/>
        <v>13899.4</v>
      </c>
      <c r="G126" s="39">
        <f t="shared" si="10"/>
        <v>6008.2</v>
      </c>
      <c r="H126" s="40">
        <f t="shared" si="11"/>
        <v>19907.6</v>
      </c>
      <c r="I126" s="41">
        <f t="shared" si="12"/>
        <v>6768.6</v>
      </c>
      <c r="J126" s="42">
        <f t="shared" si="13"/>
        <v>298.6</v>
      </c>
      <c r="K126" s="84">
        <v>214</v>
      </c>
      <c r="L126" s="43">
        <f t="shared" si="14"/>
        <v>79.6</v>
      </c>
      <c r="M126" s="44">
        <f t="shared" si="15"/>
        <v>27268.399999999994</v>
      </c>
    </row>
    <row r="127" spans="1:13" ht="12.75">
      <c r="A127" s="33">
        <v>139</v>
      </c>
      <c r="B127" s="34">
        <f t="shared" si="8"/>
        <v>20.74</v>
      </c>
      <c r="C127" s="35">
        <v>29.15</v>
      </c>
      <c r="D127" s="36">
        <v>23988</v>
      </c>
      <c r="E127" s="37">
        <v>14595</v>
      </c>
      <c r="F127" s="38">
        <f t="shared" si="9"/>
        <v>13879.3</v>
      </c>
      <c r="G127" s="39">
        <f t="shared" si="10"/>
        <v>6008.2</v>
      </c>
      <c r="H127" s="40">
        <f t="shared" si="11"/>
        <v>19887.5</v>
      </c>
      <c r="I127" s="41">
        <f t="shared" si="12"/>
        <v>6761.8</v>
      </c>
      <c r="J127" s="42">
        <f t="shared" si="13"/>
        <v>298.3</v>
      </c>
      <c r="K127" s="84">
        <v>214</v>
      </c>
      <c r="L127" s="43">
        <f t="shared" si="14"/>
        <v>79.6</v>
      </c>
      <c r="M127" s="44">
        <f t="shared" si="15"/>
        <v>27241.199999999997</v>
      </c>
    </row>
    <row r="128" spans="1:13" ht="12.75">
      <c r="A128" s="33">
        <v>140</v>
      </c>
      <c r="B128" s="34">
        <f t="shared" si="8"/>
        <v>20.78</v>
      </c>
      <c r="C128" s="35">
        <v>29.15</v>
      </c>
      <c r="D128" s="36">
        <v>23988</v>
      </c>
      <c r="E128" s="37">
        <v>14595</v>
      </c>
      <c r="F128" s="38">
        <f t="shared" si="9"/>
        <v>13852.6</v>
      </c>
      <c r="G128" s="39">
        <f t="shared" si="10"/>
        <v>6008.2</v>
      </c>
      <c r="H128" s="40">
        <f t="shared" si="11"/>
        <v>19860.8</v>
      </c>
      <c r="I128" s="41">
        <f t="shared" si="12"/>
        <v>6752.7</v>
      </c>
      <c r="J128" s="42">
        <f t="shared" si="13"/>
        <v>297.9</v>
      </c>
      <c r="K128" s="84">
        <v>214</v>
      </c>
      <c r="L128" s="43">
        <f t="shared" si="14"/>
        <v>79.4</v>
      </c>
      <c r="M128" s="44">
        <f t="shared" si="15"/>
        <v>27204.800000000003</v>
      </c>
    </row>
    <row r="129" spans="1:13" ht="12.75">
      <c r="A129" s="33">
        <v>141</v>
      </c>
      <c r="B129" s="34">
        <f t="shared" si="8"/>
        <v>20.81</v>
      </c>
      <c r="C129" s="35">
        <v>29.15</v>
      </c>
      <c r="D129" s="36">
        <v>23988</v>
      </c>
      <c r="E129" s="37">
        <v>14595</v>
      </c>
      <c r="F129" s="38">
        <f t="shared" si="9"/>
        <v>13832.6</v>
      </c>
      <c r="G129" s="39">
        <f t="shared" si="10"/>
        <v>6008.2</v>
      </c>
      <c r="H129" s="40">
        <f t="shared" si="11"/>
        <v>19840.8</v>
      </c>
      <c r="I129" s="41">
        <f t="shared" si="12"/>
        <v>6745.9</v>
      </c>
      <c r="J129" s="42">
        <f t="shared" si="13"/>
        <v>297.6</v>
      </c>
      <c r="K129" s="84">
        <v>214</v>
      </c>
      <c r="L129" s="43">
        <f t="shared" si="14"/>
        <v>79.4</v>
      </c>
      <c r="M129" s="44">
        <f t="shared" si="15"/>
        <v>27177.699999999997</v>
      </c>
    </row>
    <row r="130" spans="1:13" ht="12.75">
      <c r="A130" s="33">
        <v>142</v>
      </c>
      <c r="B130" s="34">
        <f t="shared" si="8"/>
        <v>20.84</v>
      </c>
      <c r="C130" s="35">
        <v>29.15</v>
      </c>
      <c r="D130" s="36">
        <v>23988</v>
      </c>
      <c r="E130" s="37">
        <v>14595</v>
      </c>
      <c r="F130" s="38">
        <f t="shared" si="9"/>
        <v>13812.7</v>
      </c>
      <c r="G130" s="39">
        <f t="shared" si="10"/>
        <v>6008.2</v>
      </c>
      <c r="H130" s="40">
        <f t="shared" si="11"/>
        <v>19820.9</v>
      </c>
      <c r="I130" s="41">
        <f t="shared" si="12"/>
        <v>6739.1</v>
      </c>
      <c r="J130" s="42">
        <f t="shared" si="13"/>
        <v>297.3</v>
      </c>
      <c r="K130" s="84">
        <v>214</v>
      </c>
      <c r="L130" s="43">
        <f t="shared" si="14"/>
        <v>79.3</v>
      </c>
      <c r="M130" s="44">
        <f t="shared" si="15"/>
        <v>27150.6</v>
      </c>
    </row>
    <row r="131" spans="1:13" ht="12.75">
      <c r="A131" s="33">
        <v>143</v>
      </c>
      <c r="B131" s="34">
        <f t="shared" si="8"/>
        <v>20.87</v>
      </c>
      <c r="C131" s="35">
        <v>29.15</v>
      </c>
      <c r="D131" s="36">
        <v>23988</v>
      </c>
      <c r="E131" s="37">
        <v>14595</v>
      </c>
      <c r="F131" s="38">
        <f t="shared" si="9"/>
        <v>13792.8</v>
      </c>
      <c r="G131" s="39">
        <f t="shared" si="10"/>
        <v>6008.2</v>
      </c>
      <c r="H131" s="40">
        <f t="shared" si="11"/>
        <v>19801</v>
      </c>
      <c r="I131" s="41">
        <f t="shared" si="12"/>
        <v>6732.3</v>
      </c>
      <c r="J131" s="42">
        <f t="shared" si="13"/>
        <v>297</v>
      </c>
      <c r="K131" s="84">
        <v>214</v>
      </c>
      <c r="L131" s="43">
        <f t="shared" si="14"/>
        <v>79.2</v>
      </c>
      <c r="M131" s="44">
        <f t="shared" si="15"/>
        <v>27123.5</v>
      </c>
    </row>
    <row r="132" spans="1:13" ht="12.75">
      <c r="A132" s="33">
        <v>144</v>
      </c>
      <c r="B132" s="34">
        <f t="shared" si="8"/>
        <v>20.91</v>
      </c>
      <c r="C132" s="35">
        <v>29.15</v>
      </c>
      <c r="D132" s="36">
        <v>23988</v>
      </c>
      <c r="E132" s="37">
        <v>14595</v>
      </c>
      <c r="F132" s="38">
        <f t="shared" si="9"/>
        <v>13766.4</v>
      </c>
      <c r="G132" s="39">
        <f t="shared" si="10"/>
        <v>6008.2</v>
      </c>
      <c r="H132" s="40">
        <f t="shared" si="11"/>
        <v>19774.6</v>
      </c>
      <c r="I132" s="41">
        <f t="shared" si="12"/>
        <v>6723.4</v>
      </c>
      <c r="J132" s="42">
        <f t="shared" si="13"/>
        <v>296.6</v>
      </c>
      <c r="K132" s="84">
        <v>214</v>
      </c>
      <c r="L132" s="43">
        <f t="shared" si="14"/>
        <v>79.1</v>
      </c>
      <c r="M132" s="44">
        <f t="shared" si="15"/>
        <v>27087.699999999997</v>
      </c>
    </row>
    <row r="133" spans="1:13" ht="12.75">
      <c r="A133" s="33">
        <v>145</v>
      </c>
      <c r="B133" s="34">
        <f t="shared" si="8"/>
        <v>20.94</v>
      </c>
      <c r="C133" s="35">
        <v>29.15</v>
      </c>
      <c r="D133" s="36">
        <v>23988</v>
      </c>
      <c r="E133" s="37">
        <v>14595</v>
      </c>
      <c r="F133" s="38">
        <f t="shared" si="9"/>
        <v>13746.7</v>
      </c>
      <c r="G133" s="39">
        <f t="shared" si="10"/>
        <v>6008.2</v>
      </c>
      <c r="H133" s="40">
        <f t="shared" si="11"/>
        <v>19754.9</v>
      </c>
      <c r="I133" s="41">
        <f t="shared" si="12"/>
        <v>6716.7</v>
      </c>
      <c r="J133" s="42">
        <f t="shared" si="13"/>
        <v>296.3</v>
      </c>
      <c r="K133" s="84">
        <v>214</v>
      </c>
      <c r="L133" s="43">
        <f t="shared" si="14"/>
        <v>79</v>
      </c>
      <c r="M133" s="44">
        <f t="shared" si="15"/>
        <v>27060.9</v>
      </c>
    </row>
    <row r="134" spans="1:13" ht="12.75">
      <c r="A134" s="33">
        <v>146</v>
      </c>
      <c r="B134" s="34">
        <f t="shared" si="8"/>
        <v>20.97</v>
      </c>
      <c r="C134" s="35">
        <v>29.15</v>
      </c>
      <c r="D134" s="36">
        <v>23988</v>
      </c>
      <c r="E134" s="37">
        <v>14595</v>
      </c>
      <c r="F134" s="38">
        <f t="shared" si="9"/>
        <v>13727</v>
      </c>
      <c r="G134" s="39">
        <f t="shared" si="10"/>
        <v>6008.2</v>
      </c>
      <c r="H134" s="40">
        <f t="shared" si="11"/>
        <v>19735.2</v>
      </c>
      <c r="I134" s="41">
        <f t="shared" si="12"/>
        <v>6710</v>
      </c>
      <c r="J134" s="42">
        <f t="shared" si="13"/>
        <v>296</v>
      </c>
      <c r="K134" s="84">
        <v>214</v>
      </c>
      <c r="L134" s="43">
        <f t="shared" si="14"/>
        <v>78.9</v>
      </c>
      <c r="M134" s="44">
        <f t="shared" si="15"/>
        <v>27034.100000000002</v>
      </c>
    </row>
    <row r="135" spans="1:13" ht="12.75">
      <c r="A135" s="33">
        <v>147</v>
      </c>
      <c r="B135" s="34">
        <f t="shared" si="8"/>
        <v>21</v>
      </c>
      <c r="C135" s="35">
        <v>29.15</v>
      </c>
      <c r="D135" s="36">
        <v>23988</v>
      </c>
      <c r="E135" s="37">
        <v>14595</v>
      </c>
      <c r="F135" s="38">
        <f t="shared" si="9"/>
        <v>13707.4</v>
      </c>
      <c r="G135" s="39">
        <f t="shared" si="10"/>
        <v>6008.2</v>
      </c>
      <c r="H135" s="40">
        <f t="shared" si="11"/>
        <v>19715.6</v>
      </c>
      <c r="I135" s="41">
        <f t="shared" si="12"/>
        <v>6703.3</v>
      </c>
      <c r="J135" s="42">
        <f t="shared" si="13"/>
        <v>295.7</v>
      </c>
      <c r="K135" s="84">
        <v>214</v>
      </c>
      <c r="L135" s="43">
        <f t="shared" si="14"/>
        <v>78.9</v>
      </c>
      <c r="M135" s="44">
        <f t="shared" si="15"/>
        <v>27007.5</v>
      </c>
    </row>
    <row r="136" spans="1:13" ht="12.75">
      <c r="A136" s="33">
        <v>148</v>
      </c>
      <c r="B136" s="34">
        <f aca="true" t="shared" si="16" ref="B136:B199">ROUND(B$453+B$454*A136+B$455*A136^2+B$456*A136^3+B$457*A136^4+B$458*A136^5,2)</f>
        <v>21.03</v>
      </c>
      <c r="C136" s="35">
        <v>29.15</v>
      </c>
      <c r="D136" s="36">
        <v>23988</v>
      </c>
      <c r="E136" s="37">
        <v>14595</v>
      </c>
      <c r="F136" s="38">
        <f t="shared" si="9"/>
        <v>13687.9</v>
      </c>
      <c r="G136" s="39">
        <f t="shared" si="10"/>
        <v>6008.2</v>
      </c>
      <c r="H136" s="40">
        <f t="shared" si="11"/>
        <v>19696.1</v>
      </c>
      <c r="I136" s="41">
        <f t="shared" si="12"/>
        <v>6696.7</v>
      </c>
      <c r="J136" s="42">
        <f t="shared" si="13"/>
        <v>295.4</v>
      </c>
      <c r="K136" s="84">
        <v>214</v>
      </c>
      <c r="L136" s="43">
        <f t="shared" si="14"/>
        <v>78.8</v>
      </c>
      <c r="M136" s="44">
        <f t="shared" si="15"/>
        <v>26981</v>
      </c>
    </row>
    <row r="137" spans="1:13" ht="12.75">
      <c r="A137" s="33">
        <v>149</v>
      </c>
      <c r="B137" s="34">
        <f t="shared" si="16"/>
        <v>21.06</v>
      </c>
      <c r="C137" s="35">
        <v>29.15</v>
      </c>
      <c r="D137" s="36">
        <v>23988</v>
      </c>
      <c r="E137" s="37">
        <v>14595</v>
      </c>
      <c r="F137" s="38">
        <f aca="true" t="shared" si="17" ref="F137:F200">ROUND(12/B137*D137,1)</f>
        <v>13668.4</v>
      </c>
      <c r="G137" s="39">
        <f aca="true" t="shared" si="18" ref="G137:G200">ROUND(12/C137*E137,1)</f>
        <v>6008.2</v>
      </c>
      <c r="H137" s="40">
        <f aca="true" t="shared" si="19" ref="H137:H200">F137+G137</f>
        <v>19676.6</v>
      </c>
      <c r="I137" s="41">
        <f aca="true" t="shared" si="20" ref="I137:I200">ROUND(H137*0.34,1)</f>
        <v>6690</v>
      </c>
      <c r="J137" s="42">
        <f aca="true" t="shared" si="21" ref="J137:J200">ROUND(H137*0.015,1)</f>
        <v>295.1</v>
      </c>
      <c r="K137" s="84">
        <v>214</v>
      </c>
      <c r="L137" s="43">
        <f aca="true" t="shared" si="22" ref="L137:L200">ROUND(H137*0.004,1)</f>
        <v>78.7</v>
      </c>
      <c r="M137" s="44">
        <f aca="true" t="shared" si="23" ref="M137:M200">SUM(H137:L137)</f>
        <v>26954.399999999998</v>
      </c>
    </row>
    <row r="138" spans="1:13" ht="12.75">
      <c r="A138" s="33">
        <v>150</v>
      </c>
      <c r="B138" s="34">
        <f t="shared" si="16"/>
        <v>21.09</v>
      </c>
      <c r="C138" s="35">
        <v>29.15</v>
      </c>
      <c r="D138" s="36">
        <v>23988</v>
      </c>
      <c r="E138" s="37">
        <v>14595</v>
      </c>
      <c r="F138" s="38">
        <f t="shared" si="17"/>
        <v>13648.9</v>
      </c>
      <c r="G138" s="39">
        <f t="shared" si="18"/>
        <v>6008.2</v>
      </c>
      <c r="H138" s="40">
        <f t="shared" si="19"/>
        <v>19657.1</v>
      </c>
      <c r="I138" s="41">
        <f t="shared" si="20"/>
        <v>6683.4</v>
      </c>
      <c r="J138" s="42">
        <f t="shared" si="21"/>
        <v>294.9</v>
      </c>
      <c r="K138" s="84">
        <v>214</v>
      </c>
      <c r="L138" s="43">
        <f t="shared" si="22"/>
        <v>78.6</v>
      </c>
      <c r="M138" s="44">
        <f t="shared" si="23"/>
        <v>26928</v>
      </c>
    </row>
    <row r="139" spans="1:13" ht="12.75">
      <c r="A139" s="33">
        <v>151</v>
      </c>
      <c r="B139" s="34">
        <f t="shared" si="16"/>
        <v>21.12</v>
      </c>
      <c r="C139" s="35">
        <v>29.15</v>
      </c>
      <c r="D139" s="36">
        <v>23988</v>
      </c>
      <c r="E139" s="37">
        <v>14595</v>
      </c>
      <c r="F139" s="38">
        <f t="shared" si="17"/>
        <v>13629.5</v>
      </c>
      <c r="G139" s="39">
        <f t="shared" si="18"/>
        <v>6008.2</v>
      </c>
      <c r="H139" s="40">
        <f t="shared" si="19"/>
        <v>19637.7</v>
      </c>
      <c r="I139" s="41">
        <f t="shared" si="20"/>
        <v>6676.8</v>
      </c>
      <c r="J139" s="42">
        <f t="shared" si="21"/>
        <v>294.6</v>
      </c>
      <c r="K139" s="84">
        <v>214</v>
      </c>
      <c r="L139" s="43">
        <f t="shared" si="22"/>
        <v>78.6</v>
      </c>
      <c r="M139" s="44">
        <f t="shared" si="23"/>
        <v>26901.699999999997</v>
      </c>
    </row>
    <row r="140" spans="1:13" ht="12.75">
      <c r="A140" s="33">
        <v>152</v>
      </c>
      <c r="B140" s="34">
        <f t="shared" si="16"/>
        <v>21.14</v>
      </c>
      <c r="C140" s="35">
        <v>29.15</v>
      </c>
      <c r="D140" s="36">
        <v>23988</v>
      </c>
      <c r="E140" s="37">
        <v>14595</v>
      </c>
      <c r="F140" s="38">
        <f t="shared" si="17"/>
        <v>13616.7</v>
      </c>
      <c r="G140" s="39">
        <f t="shared" si="18"/>
        <v>6008.2</v>
      </c>
      <c r="H140" s="40">
        <f t="shared" si="19"/>
        <v>19624.9</v>
      </c>
      <c r="I140" s="41">
        <f t="shared" si="20"/>
        <v>6672.5</v>
      </c>
      <c r="J140" s="42">
        <f t="shared" si="21"/>
        <v>294.4</v>
      </c>
      <c r="K140" s="84">
        <v>214</v>
      </c>
      <c r="L140" s="43">
        <f t="shared" si="22"/>
        <v>78.5</v>
      </c>
      <c r="M140" s="44">
        <f t="shared" si="23"/>
        <v>26884.300000000003</v>
      </c>
    </row>
    <row r="141" spans="1:13" ht="12.75">
      <c r="A141" s="33">
        <v>153</v>
      </c>
      <c r="B141" s="34">
        <f t="shared" si="16"/>
        <v>21.17</v>
      </c>
      <c r="C141" s="35">
        <v>29.15</v>
      </c>
      <c r="D141" s="36">
        <v>23988</v>
      </c>
      <c r="E141" s="37">
        <v>14595</v>
      </c>
      <c r="F141" s="38">
        <f t="shared" si="17"/>
        <v>13597.4</v>
      </c>
      <c r="G141" s="39">
        <f t="shared" si="18"/>
        <v>6008.2</v>
      </c>
      <c r="H141" s="40">
        <f t="shared" si="19"/>
        <v>19605.6</v>
      </c>
      <c r="I141" s="41">
        <f t="shared" si="20"/>
        <v>6665.9</v>
      </c>
      <c r="J141" s="42">
        <f t="shared" si="21"/>
        <v>294.1</v>
      </c>
      <c r="K141" s="84">
        <v>214</v>
      </c>
      <c r="L141" s="43">
        <f t="shared" si="22"/>
        <v>78.4</v>
      </c>
      <c r="M141" s="44">
        <f t="shared" si="23"/>
        <v>26858</v>
      </c>
    </row>
    <row r="142" spans="1:13" ht="12.75">
      <c r="A142" s="33">
        <v>154</v>
      </c>
      <c r="B142" s="34">
        <f t="shared" si="16"/>
        <v>21.2</v>
      </c>
      <c r="C142" s="35">
        <v>29.15</v>
      </c>
      <c r="D142" s="36">
        <v>23988</v>
      </c>
      <c r="E142" s="37">
        <v>14595</v>
      </c>
      <c r="F142" s="38">
        <f t="shared" si="17"/>
        <v>13578.1</v>
      </c>
      <c r="G142" s="39">
        <f t="shared" si="18"/>
        <v>6008.2</v>
      </c>
      <c r="H142" s="40">
        <f t="shared" si="19"/>
        <v>19586.3</v>
      </c>
      <c r="I142" s="41">
        <f t="shared" si="20"/>
        <v>6659.3</v>
      </c>
      <c r="J142" s="42">
        <f t="shared" si="21"/>
        <v>293.8</v>
      </c>
      <c r="K142" s="84">
        <v>214</v>
      </c>
      <c r="L142" s="43">
        <f t="shared" si="22"/>
        <v>78.3</v>
      </c>
      <c r="M142" s="44">
        <f t="shared" si="23"/>
        <v>26831.699999999997</v>
      </c>
    </row>
    <row r="143" spans="1:13" ht="12.75">
      <c r="A143" s="33">
        <v>155</v>
      </c>
      <c r="B143" s="34">
        <f t="shared" si="16"/>
        <v>21.23</v>
      </c>
      <c r="C143" s="35">
        <v>29.15</v>
      </c>
      <c r="D143" s="36">
        <v>23988</v>
      </c>
      <c r="E143" s="37">
        <v>14595</v>
      </c>
      <c r="F143" s="38">
        <f t="shared" si="17"/>
        <v>13558.9</v>
      </c>
      <c r="G143" s="39">
        <f t="shared" si="18"/>
        <v>6008.2</v>
      </c>
      <c r="H143" s="40">
        <f t="shared" si="19"/>
        <v>19567.1</v>
      </c>
      <c r="I143" s="41">
        <f t="shared" si="20"/>
        <v>6652.8</v>
      </c>
      <c r="J143" s="42">
        <f t="shared" si="21"/>
        <v>293.5</v>
      </c>
      <c r="K143" s="84">
        <v>214</v>
      </c>
      <c r="L143" s="43">
        <f t="shared" si="22"/>
        <v>78.3</v>
      </c>
      <c r="M143" s="44">
        <f t="shared" si="23"/>
        <v>26805.699999999997</v>
      </c>
    </row>
    <row r="144" spans="1:13" ht="12.75">
      <c r="A144" s="33">
        <v>156</v>
      </c>
      <c r="B144" s="34">
        <f t="shared" si="16"/>
        <v>21.25</v>
      </c>
      <c r="C144" s="35">
        <v>29.15</v>
      </c>
      <c r="D144" s="36">
        <v>23988</v>
      </c>
      <c r="E144" s="37">
        <v>14595</v>
      </c>
      <c r="F144" s="38">
        <f t="shared" si="17"/>
        <v>13546.2</v>
      </c>
      <c r="G144" s="39">
        <f t="shared" si="18"/>
        <v>6008.2</v>
      </c>
      <c r="H144" s="40">
        <f t="shared" si="19"/>
        <v>19554.4</v>
      </c>
      <c r="I144" s="41">
        <f t="shared" si="20"/>
        <v>6648.5</v>
      </c>
      <c r="J144" s="42">
        <f t="shared" si="21"/>
        <v>293.3</v>
      </c>
      <c r="K144" s="84">
        <v>214</v>
      </c>
      <c r="L144" s="43">
        <f t="shared" si="22"/>
        <v>78.2</v>
      </c>
      <c r="M144" s="44">
        <f t="shared" si="23"/>
        <v>26788.4</v>
      </c>
    </row>
    <row r="145" spans="1:13" ht="12.75">
      <c r="A145" s="33">
        <v>157</v>
      </c>
      <c r="B145" s="34">
        <f t="shared" si="16"/>
        <v>21.28</v>
      </c>
      <c r="C145" s="35">
        <v>29.15</v>
      </c>
      <c r="D145" s="36">
        <v>23988</v>
      </c>
      <c r="E145" s="37">
        <v>14595</v>
      </c>
      <c r="F145" s="38">
        <f t="shared" si="17"/>
        <v>13527.1</v>
      </c>
      <c r="G145" s="39">
        <f t="shared" si="18"/>
        <v>6008.2</v>
      </c>
      <c r="H145" s="40">
        <f t="shared" si="19"/>
        <v>19535.3</v>
      </c>
      <c r="I145" s="41">
        <f t="shared" si="20"/>
        <v>6642</v>
      </c>
      <c r="J145" s="42">
        <f t="shared" si="21"/>
        <v>293</v>
      </c>
      <c r="K145" s="84">
        <v>214</v>
      </c>
      <c r="L145" s="43">
        <f t="shared" si="22"/>
        <v>78.1</v>
      </c>
      <c r="M145" s="44">
        <f t="shared" si="23"/>
        <v>26762.399999999998</v>
      </c>
    </row>
    <row r="146" spans="1:13" ht="12.75">
      <c r="A146" s="33">
        <v>158</v>
      </c>
      <c r="B146" s="34">
        <f t="shared" si="16"/>
        <v>21.3</v>
      </c>
      <c r="C146" s="35">
        <v>29.15</v>
      </c>
      <c r="D146" s="36">
        <v>23988</v>
      </c>
      <c r="E146" s="37">
        <v>14595</v>
      </c>
      <c r="F146" s="38">
        <f t="shared" si="17"/>
        <v>13514.4</v>
      </c>
      <c r="G146" s="39">
        <f t="shared" si="18"/>
        <v>6008.2</v>
      </c>
      <c r="H146" s="40">
        <f t="shared" si="19"/>
        <v>19522.6</v>
      </c>
      <c r="I146" s="41">
        <f t="shared" si="20"/>
        <v>6637.7</v>
      </c>
      <c r="J146" s="42">
        <f t="shared" si="21"/>
        <v>292.8</v>
      </c>
      <c r="K146" s="84">
        <v>214</v>
      </c>
      <c r="L146" s="43">
        <f t="shared" si="22"/>
        <v>78.1</v>
      </c>
      <c r="M146" s="44">
        <f t="shared" si="23"/>
        <v>26745.199999999997</v>
      </c>
    </row>
    <row r="147" spans="1:13" ht="12.75">
      <c r="A147" s="33">
        <v>159</v>
      </c>
      <c r="B147" s="34">
        <f t="shared" si="16"/>
        <v>21.33</v>
      </c>
      <c r="C147" s="35">
        <v>29.15</v>
      </c>
      <c r="D147" s="36">
        <v>23988</v>
      </c>
      <c r="E147" s="37">
        <v>14595</v>
      </c>
      <c r="F147" s="38">
        <f t="shared" si="17"/>
        <v>13495.4</v>
      </c>
      <c r="G147" s="39">
        <f t="shared" si="18"/>
        <v>6008.2</v>
      </c>
      <c r="H147" s="40">
        <f t="shared" si="19"/>
        <v>19503.6</v>
      </c>
      <c r="I147" s="41">
        <f t="shared" si="20"/>
        <v>6631.2</v>
      </c>
      <c r="J147" s="42">
        <f t="shared" si="21"/>
        <v>292.6</v>
      </c>
      <c r="K147" s="84">
        <v>214</v>
      </c>
      <c r="L147" s="43">
        <f t="shared" si="22"/>
        <v>78</v>
      </c>
      <c r="M147" s="44">
        <f t="shared" si="23"/>
        <v>26719.399999999998</v>
      </c>
    </row>
    <row r="148" spans="1:13" ht="12.75">
      <c r="A148" s="33">
        <v>160</v>
      </c>
      <c r="B148" s="34">
        <f t="shared" si="16"/>
        <v>21.36</v>
      </c>
      <c r="C148" s="35">
        <v>29.15</v>
      </c>
      <c r="D148" s="36">
        <v>23988</v>
      </c>
      <c r="E148" s="37">
        <v>14595</v>
      </c>
      <c r="F148" s="38">
        <f t="shared" si="17"/>
        <v>13476.4</v>
      </c>
      <c r="G148" s="39">
        <f t="shared" si="18"/>
        <v>6008.2</v>
      </c>
      <c r="H148" s="40">
        <f t="shared" si="19"/>
        <v>19484.6</v>
      </c>
      <c r="I148" s="41">
        <f t="shared" si="20"/>
        <v>6624.8</v>
      </c>
      <c r="J148" s="42">
        <f t="shared" si="21"/>
        <v>292.3</v>
      </c>
      <c r="K148" s="84">
        <v>214</v>
      </c>
      <c r="L148" s="43">
        <f t="shared" si="22"/>
        <v>77.9</v>
      </c>
      <c r="M148" s="44">
        <f t="shared" si="23"/>
        <v>26693.6</v>
      </c>
    </row>
    <row r="149" spans="1:13" ht="12.75">
      <c r="A149" s="33">
        <v>161</v>
      </c>
      <c r="B149" s="34">
        <f t="shared" si="16"/>
        <v>21.38</v>
      </c>
      <c r="C149" s="35">
        <v>29.15</v>
      </c>
      <c r="D149" s="36">
        <v>23988</v>
      </c>
      <c r="E149" s="37">
        <v>14595</v>
      </c>
      <c r="F149" s="38">
        <f t="shared" si="17"/>
        <v>13463.8</v>
      </c>
      <c r="G149" s="39">
        <f t="shared" si="18"/>
        <v>6008.2</v>
      </c>
      <c r="H149" s="40">
        <f t="shared" si="19"/>
        <v>19472</v>
      </c>
      <c r="I149" s="41">
        <f t="shared" si="20"/>
        <v>6620.5</v>
      </c>
      <c r="J149" s="42">
        <f t="shared" si="21"/>
        <v>292.1</v>
      </c>
      <c r="K149" s="84">
        <v>214</v>
      </c>
      <c r="L149" s="43">
        <f t="shared" si="22"/>
        <v>77.9</v>
      </c>
      <c r="M149" s="44">
        <f t="shared" si="23"/>
        <v>26676.5</v>
      </c>
    </row>
    <row r="150" spans="1:13" ht="12.75">
      <c r="A150" s="33">
        <v>162</v>
      </c>
      <c r="B150" s="34">
        <f t="shared" si="16"/>
        <v>21.4</v>
      </c>
      <c r="C150" s="35">
        <v>29.15</v>
      </c>
      <c r="D150" s="36">
        <v>23988</v>
      </c>
      <c r="E150" s="37">
        <v>14595</v>
      </c>
      <c r="F150" s="38">
        <f t="shared" si="17"/>
        <v>13451.2</v>
      </c>
      <c r="G150" s="39">
        <f t="shared" si="18"/>
        <v>6008.2</v>
      </c>
      <c r="H150" s="40">
        <f t="shared" si="19"/>
        <v>19459.4</v>
      </c>
      <c r="I150" s="41">
        <f t="shared" si="20"/>
        <v>6616.2</v>
      </c>
      <c r="J150" s="42">
        <f t="shared" si="21"/>
        <v>291.9</v>
      </c>
      <c r="K150" s="84">
        <v>214</v>
      </c>
      <c r="L150" s="43">
        <f t="shared" si="22"/>
        <v>77.8</v>
      </c>
      <c r="M150" s="44">
        <f t="shared" si="23"/>
        <v>26659.300000000003</v>
      </c>
    </row>
    <row r="151" spans="1:13" ht="12.75">
      <c r="A151" s="33">
        <v>163</v>
      </c>
      <c r="B151" s="34">
        <f t="shared" si="16"/>
        <v>21.43</v>
      </c>
      <c r="C151" s="35">
        <v>29.15</v>
      </c>
      <c r="D151" s="36">
        <v>23988</v>
      </c>
      <c r="E151" s="37">
        <v>14595</v>
      </c>
      <c r="F151" s="38">
        <f t="shared" si="17"/>
        <v>13432.4</v>
      </c>
      <c r="G151" s="39">
        <f t="shared" si="18"/>
        <v>6008.2</v>
      </c>
      <c r="H151" s="40">
        <f t="shared" si="19"/>
        <v>19440.6</v>
      </c>
      <c r="I151" s="41">
        <f t="shared" si="20"/>
        <v>6609.8</v>
      </c>
      <c r="J151" s="42">
        <f t="shared" si="21"/>
        <v>291.6</v>
      </c>
      <c r="K151" s="84">
        <v>214</v>
      </c>
      <c r="L151" s="43">
        <f t="shared" si="22"/>
        <v>77.8</v>
      </c>
      <c r="M151" s="44">
        <f t="shared" si="23"/>
        <v>26633.799999999996</v>
      </c>
    </row>
    <row r="152" spans="1:13" ht="12.75">
      <c r="A152" s="33">
        <v>164</v>
      </c>
      <c r="B152" s="34">
        <f t="shared" si="16"/>
        <v>21.45</v>
      </c>
      <c r="C152" s="35">
        <v>29.15</v>
      </c>
      <c r="D152" s="36">
        <v>23988</v>
      </c>
      <c r="E152" s="37">
        <v>14595</v>
      </c>
      <c r="F152" s="38">
        <f t="shared" si="17"/>
        <v>13419.9</v>
      </c>
      <c r="G152" s="39">
        <f t="shared" si="18"/>
        <v>6008.2</v>
      </c>
      <c r="H152" s="40">
        <f t="shared" si="19"/>
        <v>19428.1</v>
      </c>
      <c r="I152" s="41">
        <f t="shared" si="20"/>
        <v>6605.6</v>
      </c>
      <c r="J152" s="42">
        <f t="shared" si="21"/>
        <v>291.4</v>
      </c>
      <c r="K152" s="84">
        <v>214</v>
      </c>
      <c r="L152" s="43">
        <f t="shared" si="22"/>
        <v>77.7</v>
      </c>
      <c r="M152" s="44">
        <f t="shared" si="23"/>
        <v>26616.8</v>
      </c>
    </row>
    <row r="153" spans="1:13" ht="12.75">
      <c r="A153" s="33">
        <v>165</v>
      </c>
      <c r="B153" s="34">
        <f t="shared" si="16"/>
        <v>21.47</v>
      </c>
      <c r="C153" s="35">
        <v>29.15</v>
      </c>
      <c r="D153" s="36">
        <v>23988</v>
      </c>
      <c r="E153" s="37">
        <v>14595</v>
      </c>
      <c r="F153" s="38">
        <f t="shared" si="17"/>
        <v>13407.4</v>
      </c>
      <c r="G153" s="39">
        <f t="shared" si="18"/>
        <v>6008.2</v>
      </c>
      <c r="H153" s="40">
        <f t="shared" si="19"/>
        <v>19415.6</v>
      </c>
      <c r="I153" s="41">
        <f t="shared" si="20"/>
        <v>6601.3</v>
      </c>
      <c r="J153" s="42">
        <f t="shared" si="21"/>
        <v>291.2</v>
      </c>
      <c r="K153" s="84">
        <v>214</v>
      </c>
      <c r="L153" s="43">
        <f t="shared" si="22"/>
        <v>77.7</v>
      </c>
      <c r="M153" s="44">
        <f t="shared" si="23"/>
        <v>26599.8</v>
      </c>
    </row>
    <row r="154" spans="1:13" ht="12.75">
      <c r="A154" s="33">
        <v>166</v>
      </c>
      <c r="B154" s="34">
        <f t="shared" si="16"/>
        <v>21.5</v>
      </c>
      <c r="C154" s="35">
        <v>29.15</v>
      </c>
      <c r="D154" s="36">
        <v>23988</v>
      </c>
      <c r="E154" s="37">
        <v>14595</v>
      </c>
      <c r="F154" s="38">
        <f t="shared" si="17"/>
        <v>13388.7</v>
      </c>
      <c r="G154" s="39">
        <f t="shared" si="18"/>
        <v>6008.2</v>
      </c>
      <c r="H154" s="40">
        <f t="shared" si="19"/>
        <v>19396.9</v>
      </c>
      <c r="I154" s="41">
        <f t="shared" si="20"/>
        <v>6594.9</v>
      </c>
      <c r="J154" s="42">
        <f t="shared" si="21"/>
        <v>291</v>
      </c>
      <c r="K154" s="84">
        <v>214</v>
      </c>
      <c r="L154" s="43">
        <f t="shared" si="22"/>
        <v>77.6</v>
      </c>
      <c r="M154" s="44">
        <f t="shared" si="23"/>
        <v>26574.4</v>
      </c>
    </row>
    <row r="155" spans="1:13" ht="12.75">
      <c r="A155" s="33">
        <v>167</v>
      </c>
      <c r="B155" s="34">
        <f t="shared" si="16"/>
        <v>21.52</v>
      </c>
      <c r="C155" s="35">
        <v>29.15</v>
      </c>
      <c r="D155" s="36">
        <v>23988</v>
      </c>
      <c r="E155" s="37">
        <v>14595</v>
      </c>
      <c r="F155" s="38">
        <f t="shared" si="17"/>
        <v>13376.2</v>
      </c>
      <c r="G155" s="39">
        <f t="shared" si="18"/>
        <v>6008.2</v>
      </c>
      <c r="H155" s="40">
        <f t="shared" si="19"/>
        <v>19384.4</v>
      </c>
      <c r="I155" s="41">
        <f t="shared" si="20"/>
        <v>6590.7</v>
      </c>
      <c r="J155" s="42">
        <f t="shared" si="21"/>
        <v>290.8</v>
      </c>
      <c r="K155" s="84">
        <v>214</v>
      </c>
      <c r="L155" s="43">
        <f t="shared" si="22"/>
        <v>77.5</v>
      </c>
      <c r="M155" s="44">
        <f t="shared" si="23"/>
        <v>26557.4</v>
      </c>
    </row>
    <row r="156" spans="1:13" ht="12.75">
      <c r="A156" s="33">
        <v>168</v>
      </c>
      <c r="B156" s="34">
        <f t="shared" si="16"/>
        <v>21.54</v>
      </c>
      <c r="C156" s="35">
        <v>29.15</v>
      </c>
      <c r="D156" s="36">
        <v>23988</v>
      </c>
      <c r="E156" s="37">
        <v>14595</v>
      </c>
      <c r="F156" s="38">
        <f t="shared" si="17"/>
        <v>13363.8</v>
      </c>
      <c r="G156" s="39">
        <f t="shared" si="18"/>
        <v>6008.2</v>
      </c>
      <c r="H156" s="40">
        <f t="shared" si="19"/>
        <v>19372</v>
      </c>
      <c r="I156" s="41">
        <f t="shared" si="20"/>
        <v>6586.5</v>
      </c>
      <c r="J156" s="42">
        <f t="shared" si="21"/>
        <v>290.6</v>
      </c>
      <c r="K156" s="84">
        <v>214</v>
      </c>
      <c r="L156" s="43">
        <f t="shared" si="22"/>
        <v>77.5</v>
      </c>
      <c r="M156" s="44">
        <f t="shared" si="23"/>
        <v>26540.6</v>
      </c>
    </row>
    <row r="157" spans="1:13" ht="12.75">
      <c r="A157" s="33">
        <v>169</v>
      </c>
      <c r="B157" s="34">
        <f t="shared" si="16"/>
        <v>21.56</v>
      </c>
      <c r="C157" s="35">
        <v>29.15</v>
      </c>
      <c r="D157" s="36">
        <v>23988</v>
      </c>
      <c r="E157" s="37">
        <v>14595</v>
      </c>
      <c r="F157" s="38">
        <f t="shared" si="17"/>
        <v>13351.4</v>
      </c>
      <c r="G157" s="39">
        <f t="shared" si="18"/>
        <v>6008.2</v>
      </c>
      <c r="H157" s="40">
        <f t="shared" si="19"/>
        <v>19359.6</v>
      </c>
      <c r="I157" s="41">
        <f t="shared" si="20"/>
        <v>6582.3</v>
      </c>
      <c r="J157" s="42">
        <f t="shared" si="21"/>
        <v>290.4</v>
      </c>
      <c r="K157" s="84">
        <v>214</v>
      </c>
      <c r="L157" s="43">
        <f t="shared" si="22"/>
        <v>77.4</v>
      </c>
      <c r="M157" s="44">
        <f t="shared" si="23"/>
        <v>26523.7</v>
      </c>
    </row>
    <row r="158" spans="1:13" ht="12.75">
      <c r="A158" s="33">
        <v>170</v>
      </c>
      <c r="B158" s="34">
        <f t="shared" si="16"/>
        <v>21.59</v>
      </c>
      <c r="C158" s="35">
        <v>29.15</v>
      </c>
      <c r="D158" s="36">
        <v>23988</v>
      </c>
      <c r="E158" s="37">
        <v>14595</v>
      </c>
      <c r="F158" s="38">
        <f t="shared" si="17"/>
        <v>13332.8</v>
      </c>
      <c r="G158" s="39">
        <f t="shared" si="18"/>
        <v>6008.2</v>
      </c>
      <c r="H158" s="40">
        <f t="shared" si="19"/>
        <v>19341</v>
      </c>
      <c r="I158" s="41">
        <f t="shared" si="20"/>
        <v>6575.9</v>
      </c>
      <c r="J158" s="42">
        <f t="shared" si="21"/>
        <v>290.1</v>
      </c>
      <c r="K158" s="84">
        <v>214</v>
      </c>
      <c r="L158" s="43">
        <f t="shared" si="22"/>
        <v>77.4</v>
      </c>
      <c r="M158" s="44">
        <f t="shared" si="23"/>
        <v>26498.4</v>
      </c>
    </row>
    <row r="159" spans="1:13" ht="12.75">
      <c r="A159" s="33">
        <v>171</v>
      </c>
      <c r="B159" s="34">
        <f t="shared" si="16"/>
        <v>21.61</v>
      </c>
      <c r="C159" s="35">
        <v>29.15</v>
      </c>
      <c r="D159" s="36">
        <v>23988</v>
      </c>
      <c r="E159" s="37">
        <v>14595</v>
      </c>
      <c r="F159" s="38">
        <f t="shared" si="17"/>
        <v>13320.5</v>
      </c>
      <c r="G159" s="39">
        <f t="shared" si="18"/>
        <v>6008.2</v>
      </c>
      <c r="H159" s="40">
        <f t="shared" si="19"/>
        <v>19328.7</v>
      </c>
      <c r="I159" s="41">
        <f t="shared" si="20"/>
        <v>6571.8</v>
      </c>
      <c r="J159" s="42">
        <f t="shared" si="21"/>
        <v>289.9</v>
      </c>
      <c r="K159" s="84">
        <v>214</v>
      </c>
      <c r="L159" s="43">
        <f t="shared" si="22"/>
        <v>77.3</v>
      </c>
      <c r="M159" s="44">
        <f t="shared" si="23"/>
        <v>26481.7</v>
      </c>
    </row>
    <row r="160" spans="1:13" ht="12.75">
      <c r="A160" s="33">
        <v>172</v>
      </c>
      <c r="B160" s="34">
        <f t="shared" si="16"/>
        <v>21.63</v>
      </c>
      <c r="C160" s="35">
        <v>29.15</v>
      </c>
      <c r="D160" s="36">
        <v>23988</v>
      </c>
      <c r="E160" s="37">
        <v>14595</v>
      </c>
      <c r="F160" s="38">
        <f t="shared" si="17"/>
        <v>13308.2</v>
      </c>
      <c r="G160" s="39">
        <f t="shared" si="18"/>
        <v>6008.2</v>
      </c>
      <c r="H160" s="40">
        <f t="shared" si="19"/>
        <v>19316.4</v>
      </c>
      <c r="I160" s="41">
        <f t="shared" si="20"/>
        <v>6567.6</v>
      </c>
      <c r="J160" s="42">
        <f t="shared" si="21"/>
        <v>289.7</v>
      </c>
      <c r="K160" s="84">
        <v>214</v>
      </c>
      <c r="L160" s="43">
        <f t="shared" si="22"/>
        <v>77.3</v>
      </c>
      <c r="M160" s="44">
        <f t="shared" si="23"/>
        <v>26465</v>
      </c>
    </row>
    <row r="161" spans="1:13" ht="12.75">
      <c r="A161" s="33">
        <v>173</v>
      </c>
      <c r="B161" s="34">
        <f t="shared" si="16"/>
        <v>21.65</v>
      </c>
      <c r="C161" s="35">
        <v>29.15</v>
      </c>
      <c r="D161" s="36">
        <v>23988</v>
      </c>
      <c r="E161" s="37">
        <v>14595</v>
      </c>
      <c r="F161" s="38">
        <f t="shared" si="17"/>
        <v>13295.9</v>
      </c>
      <c r="G161" s="39">
        <f t="shared" si="18"/>
        <v>6008.2</v>
      </c>
      <c r="H161" s="40">
        <f t="shared" si="19"/>
        <v>19304.1</v>
      </c>
      <c r="I161" s="41">
        <f t="shared" si="20"/>
        <v>6563.4</v>
      </c>
      <c r="J161" s="42">
        <f t="shared" si="21"/>
        <v>289.6</v>
      </c>
      <c r="K161" s="84">
        <v>214</v>
      </c>
      <c r="L161" s="43">
        <f t="shared" si="22"/>
        <v>77.2</v>
      </c>
      <c r="M161" s="44">
        <f t="shared" si="23"/>
        <v>26448.3</v>
      </c>
    </row>
    <row r="162" spans="1:13" ht="12.75">
      <c r="A162" s="33">
        <v>174</v>
      </c>
      <c r="B162" s="34">
        <f t="shared" si="16"/>
        <v>21.67</v>
      </c>
      <c r="C162" s="35">
        <v>29.15</v>
      </c>
      <c r="D162" s="36">
        <v>23988</v>
      </c>
      <c r="E162" s="37">
        <v>14595</v>
      </c>
      <c r="F162" s="38">
        <f t="shared" si="17"/>
        <v>13283.6</v>
      </c>
      <c r="G162" s="39">
        <f t="shared" si="18"/>
        <v>6008.2</v>
      </c>
      <c r="H162" s="40">
        <f t="shared" si="19"/>
        <v>19291.8</v>
      </c>
      <c r="I162" s="41">
        <f t="shared" si="20"/>
        <v>6559.2</v>
      </c>
      <c r="J162" s="42">
        <f t="shared" si="21"/>
        <v>289.4</v>
      </c>
      <c r="K162" s="84">
        <v>214</v>
      </c>
      <c r="L162" s="43">
        <f t="shared" si="22"/>
        <v>77.2</v>
      </c>
      <c r="M162" s="44">
        <f t="shared" si="23"/>
        <v>26431.600000000002</v>
      </c>
    </row>
    <row r="163" spans="1:13" ht="12.75">
      <c r="A163" s="33">
        <v>175</v>
      </c>
      <c r="B163" s="34">
        <f t="shared" si="16"/>
        <v>21.69</v>
      </c>
      <c r="C163" s="35">
        <v>29.15</v>
      </c>
      <c r="D163" s="36">
        <v>23988</v>
      </c>
      <c r="E163" s="37">
        <v>14595</v>
      </c>
      <c r="F163" s="38">
        <f t="shared" si="17"/>
        <v>13271.4</v>
      </c>
      <c r="G163" s="39">
        <f t="shared" si="18"/>
        <v>6008.2</v>
      </c>
      <c r="H163" s="40">
        <f t="shared" si="19"/>
        <v>19279.6</v>
      </c>
      <c r="I163" s="41">
        <f t="shared" si="20"/>
        <v>6555.1</v>
      </c>
      <c r="J163" s="42">
        <f t="shared" si="21"/>
        <v>289.2</v>
      </c>
      <c r="K163" s="84">
        <v>214</v>
      </c>
      <c r="L163" s="43">
        <f t="shared" si="22"/>
        <v>77.1</v>
      </c>
      <c r="M163" s="44">
        <f t="shared" si="23"/>
        <v>26414.999999999996</v>
      </c>
    </row>
    <row r="164" spans="1:13" ht="12.75">
      <c r="A164" s="33">
        <v>176</v>
      </c>
      <c r="B164" s="34">
        <f t="shared" si="16"/>
        <v>21.71</v>
      </c>
      <c r="C164" s="35">
        <v>29.15</v>
      </c>
      <c r="D164" s="36">
        <v>23988</v>
      </c>
      <c r="E164" s="37">
        <v>14595</v>
      </c>
      <c r="F164" s="38">
        <f t="shared" si="17"/>
        <v>13259.1</v>
      </c>
      <c r="G164" s="39">
        <f t="shared" si="18"/>
        <v>6008.2</v>
      </c>
      <c r="H164" s="40">
        <f t="shared" si="19"/>
        <v>19267.3</v>
      </c>
      <c r="I164" s="41">
        <f t="shared" si="20"/>
        <v>6550.9</v>
      </c>
      <c r="J164" s="42">
        <f t="shared" si="21"/>
        <v>289</v>
      </c>
      <c r="K164" s="84">
        <v>214</v>
      </c>
      <c r="L164" s="43">
        <f t="shared" si="22"/>
        <v>77.1</v>
      </c>
      <c r="M164" s="44">
        <f t="shared" si="23"/>
        <v>26398.299999999996</v>
      </c>
    </row>
    <row r="165" spans="1:13" ht="12.75">
      <c r="A165" s="33">
        <v>177</v>
      </c>
      <c r="B165" s="34">
        <f t="shared" si="16"/>
        <v>21.73</v>
      </c>
      <c r="C165" s="35">
        <v>29.15</v>
      </c>
      <c r="D165" s="36">
        <v>23988</v>
      </c>
      <c r="E165" s="37">
        <v>14595</v>
      </c>
      <c r="F165" s="38">
        <f t="shared" si="17"/>
        <v>13246.9</v>
      </c>
      <c r="G165" s="39">
        <f t="shared" si="18"/>
        <v>6008.2</v>
      </c>
      <c r="H165" s="40">
        <f t="shared" si="19"/>
        <v>19255.1</v>
      </c>
      <c r="I165" s="41">
        <f t="shared" si="20"/>
        <v>6546.7</v>
      </c>
      <c r="J165" s="42">
        <f t="shared" si="21"/>
        <v>288.8</v>
      </c>
      <c r="K165" s="84">
        <v>214</v>
      </c>
      <c r="L165" s="43">
        <f t="shared" si="22"/>
        <v>77</v>
      </c>
      <c r="M165" s="44">
        <f t="shared" si="23"/>
        <v>26381.6</v>
      </c>
    </row>
    <row r="166" spans="1:13" ht="12.75">
      <c r="A166" s="33">
        <v>178</v>
      </c>
      <c r="B166" s="34">
        <f t="shared" si="16"/>
        <v>21.75</v>
      </c>
      <c r="C166" s="35">
        <v>29.15</v>
      </c>
      <c r="D166" s="36">
        <v>23988</v>
      </c>
      <c r="E166" s="37">
        <v>14595</v>
      </c>
      <c r="F166" s="38">
        <f t="shared" si="17"/>
        <v>13234.8</v>
      </c>
      <c r="G166" s="39">
        <f t="shared" si="18"/>
        <v>6008.2</v>
      </c>
      <c r="H166" s="40">
        <f t="shared" si="19"/>
        <v>19243</v>
      </c>
      <c r="I166" s="41">
        <f t="shared" si="20"/>
        <v>6542.6</v>
      </c>
      <c r="J166" s="42">
        <f t="shared" si="21"/>
        <v>288.6</v>
      </c>
      <c r="K166" s="84">
        <v>214</v>
      </c>
      <c r="L166" s="43">
        <f t="shared" si="22"/>
        <v>77</v>
      </c>
      <c r="M166" s="44">
        <f t="shared" si="23"/>
        <v>26365.199999999997</v>
      </c>
    </row>
    <row r="167" spans="1:13" ht="12.75">
      <c r="A167" s="33">
        <v>179</v>
      </c>
      <c r="B167" s="34">
        <f t="shared" si="16"/>
        <v>21.77</v>
      </c>
      <c r="C167" s="35">
        <v>29.15</v>
      </c>
      <c r="D167" s="36">
        <v>23988</v>
      </c>
      <c r="E167" s="37">
        <v>14595</v>
      </c>
      <c r="F167" s="38">
        <f t="shared" si="17"/>
        <v>13222.6</v>
      </c>
      <c r="G167" s="39">
        <f t="shared" si="18"/>
        <v>6008.2</v>
      </c>
      <c r="H167" s="40">
        <f t="shared" si="19"/>
        <v>19230.8</v>
      </c>
      <c r="I167" s="41">
        <f t="shared" si="20"/>
        <v>6538.5</v>
      </c>
      <c r="J167" s="42">
        <f t="shared" si="21"/>
        <v>288.5</v>
      </c>
      <c r="K167" s="84">
        <v>214</v>
      </c>
      <c r="L167" s="43">
        <f t="shared" si="22"/>
        <v>76.9</v>
      </c>
      <c r="M167" s="44">
        <f t="shared" si="23"/>
        <v>26348.7</v>
      </c>
    </row>
    <row r="168" spans="1:13" ht="12.75">
      <c r="A168" s="33">
        <v>180</v>
      </c>
      <c r="B168" s="34">
        <f t="shared" si="16"/>
        <v>21.78</v>
      </c>
      <c r="C168" s="35">
        <v>29.15</v>
      </c>
      <c r="D168" s="36">
        <v>23988</v>
      </c>
      <c r="E168" s="37">
        <v>14595</v>
      </c>
      <c r="F168" s="38">
        <f t="shared" si="17"/>
        <v>13216.5</v>
      </c>
      <c r="G168" s="39">
        <f t="shared" si="18"/>
        <v>6008.2</v>
      </c>
      <c r="H168" s="40">
        <f t="shared" si="19"/>
        <v>19224.7</v>
      </c>
      <c r="I168" s="41">
        <f t="shared" si="20"/>
        <v>6536.4</v>
      </c>
      <c r="J168" s="42">
        <f t="shared" si="21"/>
        <v>288.4</v>
      </c>
      <c r="K168" s="84">
        <v>214</v>
      </c>
      <c r="L168" s="43">
        <f t="shared" si="22"/>
        <v>76.9</v>
      </c>
      <c r="M168" s="44">
        <f t="shared" si="23"/>
        <v>26340.4</v>
      </c>
    </row>
    <row r="169" spans="1:13" ht="12.75">
      <c r="A169" s="33">
        <v>181</v>
      </c>
      <c r="B169" s="34">
        <f t="shared" si="16"/>
        <v>21.8</v>
      </c>
      <c r="C169" s="35">
        <v>29.15</v>
      </c>
      <c r="D169" s="36">
        <v>23988</v>
      </c>
      <c r="E169" s="37">
        <v>14595</v>
      </c>
      <c r="F169" s="38">
        <f t="shared" si="17"/>
        <v>13204.4</v>
      </c>
      <c r="G169" s="39">
        <f t="shared" si="18"/>
        <v>6008.2</v>
      </c>
      <c r="H169" s="40">
        <f t="shared" si="19"/>
        <v>19212.6</v>
      </c>
      <c r="I169" s="41">
        <f t="shared" si="20"/>
        <v>6532.3</v>
      </c>
      <c r="J169" s="42">
        <f t="shared" si="21"/>
        <v>288.2</v>
      </c>
      <c r="K169" s="84">
        <v>214</v>
      </c>
      <c r="L169" s="43">
        <f t="shared" si="22"/>
        <v>76.9</v>
      </c>
      <c r="M169" s="44">
        <f t="shared" si="23"/>
        <v>26324</v>
      </c>
    </row>
    <row r="170" spans="1:13" ht="12.75">
      <c r="A170" s="33">
        <v>182</v>
      </c>
      <c r="B170" s="34">
        <f t="shared" si="16"/>
        <v>21.82</v>
      </c>
      <c r="C170" s="35">
        <v>29.15</v>
      </c>
      <c r="D170" s="36">
        <v>23988</v>
      </c>
      <c r="E170" s="37">
        <v>14595</v>
      </c>
      <c r="F170" s="38">
        <f t="shared" si="17"/>
        <v>13192.3</v>
      </c>
      <c r="G170" s="39">
        <f t="shared" si="18"/>
        <v>6008.2</v>
      </c>
      <c r="H170" s="40">
        <f t="shared" si="19"/>
        <v>19200.5</v>
      </c>
      <c r="I170" s="41">
        <f t="shared" si="20"/>
        <v>6528.2</v>
      </c>
      <c r="J170" s="42">
        <f t="shared" si="21"/>
        <v>288</v>
      </c>
      <c r="K170" s="84">
        <v>214</v>
      </c>
      <c r="L170" s="43">
        <f t="shared" si="22"/>
        <v>76.8</v>
      </c>
      <c r="M170" s="44">
        <f t="shared" si="23"/>
        <v>26307.5</v>
      </c>
    </row>
    <row r="171" spans="1:13" ht="12.75">
      <c r="A171" s="33">
        <v>183</v>
      </c>
      <c r="B171" s="34">
        <f t="shared" si="16"/>
        <v>21.84</v>
      </c>
      <c r="C171" s="35">
        <v>29.15</v>
      </c>
      <c r="D171" s="36">
        <v>23988</v>
      </c>
      <c r="E171" s="37">
        <v>14595</v>
      </c>
      <c r="F171" s="38">
        <f t="shared" si="17"/>
        <v>13180.2</v>
      </c>
      <c r="G171" s="39">
        <f t="shared" si="18"/>
        <v>6008.2</v>
      </c>
      <c r="H171" s="40">
        <f t="shared" si="19"/>
        <v>19188.4</v>
      </c>
      <c r="I171" s="41">
        <f t="shared" si="20"/>
        <v>6524.1</v>
      </c>
      <c r="J171" s="42">
        <f t="shared" si="21"/>
        <v>287.8</v>
      </c>
      <c r="K171" s="84">
        <v>214</v>
      </c>
      <c r="L171" s="43">
        <f t="shared" si="22"/>
        <v>76.8</v>
      </c>
      <c r="M171" s="44">
        <f t="shared" si="23"/>
        <v>26291.1</v>
      </c>
    </row>
    <row r="172" spans="1:13" ht="12.75">
      <c r="A172" s="33">
        <v>184</v>
      </c>
      <c r="B172" s="34">
        <f t="shared" si="16"/>
        <v>21.86</v>
      </c>
      <c r="C172" s="35">
        <v>29.15</v>
      </c>
      <c r="D172" s="36">
        <v>23988</v>
      </c>
      <c r="E172" s="37">
        <v>14595</v>
      </c>
      <c r="F172" s="38">
        <f t="shared" si="17"/>
        <v>13168.2</v>
      </c>
      <c r="G172" s="39">
        <f t="shared" si="18"/>
        <v>6008.2</v>
      </c>
      <c r="H172" s="40">
        <f t="shared" si="19"/>
        <v>19176.4</v>
      </c>
      <c r="I172" s="41">
        <f t="shared" si="20"/>
        <v>6520</v>
      </c>
      <c r="J172" s="42">
        <f t="shared" si="21"/>
        <v>287.6</v>
      </c>
      <c r="K172" s="84">
        <v>214</v>
      </c>
      <c r="L172" s="43">
        <f t="shared" si="22"/>
        <v>76.7</v>
      </c>
      <c r="M172" s="44">
        <f t="shared" si="23"/>
        <v>26274.7</v>
      </c>
    </row>
    <row r="173" spans="1:13" ht="12.75">
      <c r="A173" s="33">
        <v>185</v>
      </c>
      <c r="B173" s="34">
        <f t="shared" si="16"/>
        <v>21.87</v>
      </c>
      <c r="C173" s="35">
        <v>29.15</v>
      </c>
      <c r="D173" s="36">
        <v>23988</v>
      </c>
      <c r="E173" s="37">
        <v>14595</v>
      </c>
      <c r="F173" s="38">
        <f t="shared" si="17"/>
        <v>13162.1</v>
      </c>
      <c r="G173" s="39">
        <f t="shared" si="18"/>
        <v>6008.2</v>
      </c>
      <c r="H173" s="40">
        <f t="shared" si="19"/>
        <v>19170.3</v>
      </c>
      <c r="I173" s="41">
        <f t="shared" si="20"/>
        <v>6517.9</v>
      </c>
      <c r="J173" s="42">
        <f t="shared" si="21"/>
        <v>287.6</v>
      </c>
      <c r="K173" s="84">
        <v>214</v>
      </c>
      <c r="L173" s="43">
        <f t="shared" si="22"/>
        <v>76.7</v>
      </c>
      <c r="M173" s="44">
        <f t="shared" si="23"/>
        <v>26266.499999999996</v>
      </c>
    </row>
    <row r="174" spans="1:13" ht="12.75">
      <c r="A174" s="33">
        <v>186</v>
      </c>
      <c r="B174" s="34">
        <f t="shared" si="16"/>
        <v>21.89</v>
      </c>
      <c r="C174" s="35">
        <v>29.15</v>
      </c>
      <c r="D174" s="36">
        <v>23988</v>
      </c>
      <c r="E174" s="37">
        <v>14595</v>
      </c>
      <c r="F174" s="38">
        <f t="shared" si="17"/>
        <v>13150.1</v>
      </c>
      <c r="G174" s="39">
        <f t="shared" si="18"/>
        <v>6008.2</v>
      </c>
      <c r="H174" s="40">
        <f t="shared" si="19"/>
        <v>19158.3</v>
      </c>
      <c r="I174" s="41">
        <f t="shared" si="20"/>
        <v>6513.8</v>
      </c>
      <c r="J174" s="42">
        <f t="shared" si="21"/>
        <v>287.4</v>
      </c>
      <c r="K174" s="84">
        <v>214</v>
      </c>
      <c r="L174" s="43">
        <f t="shared" si="22"/>
        <v>76.6</v>
      </c>
      <c r="M174" s="44">
        <f t="shared" si="23"/>
        <v>26250.1</v>
      </c>
    </row>
    <row r="175" spans="1:13" ht="12.75">
      <c r="A175" s="33">
        <v>187</v>
      </c>
      <c r="B175" s="34">
        <f t="shared" si="16"/>
        <v>21.91</v>
      </c>
      <c r="C175" s="35">
        <v>29.15</v>
      </c>
      <c r="D175" s="36">
        <v>23988</v>
      </c>
      <c r="E175" s="37">
        <v>14595</v>
      </c>
      <c r="F175" s="38">
        <f t="shared" si="17"/>
        <v>13138.1</v>
      </c>
      <c r="G175" s="39">
        <f t="shared" si="18"/>
        <v>6008.2</v>
      </c>
      <c r="H175" s="40">
        <f t="shared" si="19"/>
        <v>19146.3</v>
      </c>
      <c r="I175" s="41">
        <f t="shared" si="20"/>
        <v>6509.7</v>
      </c>
      <c r="J175" s="42">
        <f t="shared" si="21"/>
        <v>287.2</v>
      </c>
      <c r="K175" s="84">
        <v>214</v>
      </c>
      <c r="L175" s="43">
        <f t="shared" si="22"/>
        <v>76.6</v>
      </c>
      <c r="M175" s="44">
        <f t="shared" si="23"/>
        <v>26233.8</v>
      </c>
    </row>
    <row r="176" spans="1:13" ht="12.75">
      <c r="A176" s="33">
        <v>188</v>
      </c>
      <c r="B176" s="34">
        <f t="shared" si="16"/>
        <v>21.92</v>
      </c>
      <c r="C176" s="35">
        <v>29.15</v>
      </c>
      <c r="D176" s="36">
        <v>23988</v>
      </c>
      <c r="E176" s="37">
        <v>14595</v>
      </c>
      <c r="F176" s="38">
        <f t="shared" si="17"/>
        <v>13132.1</v>
      </c>
      <c r="G176" s="39">
        <f t="shared" si="18"/>
        <v>6008.2</v>
      </c>
      <c r="H176" s="40">
        <f t="shared" si="19"/>
        <v>19140.3</v>
      </c>
      <c r="I176" s="41">
        <f t="shared" si="20"/>
        <v>6507.7</v>
      </c>
      <c r="J176" s="42">
        <f t="shared" si="21"/>
        <v>287.1</v>
      </c>
      <c r="K176" s="84">
        <v>214</v>
      </c>
      <c r="L176" s="43">
        <f t="shared" si="22"/>
        <v>76.6</v>
      </c>
      <c r="M176" s="44">
        <f t="shared" si="23"/>
        <v>26225.699999999997</v>
      </c>
    </row>
    <row r="177" spans="1:13" ht="12.75">
      <c r="A177" s="33">
        <v>189</v>
      </c>
      <c r="B177" s="34">
        <f t="shared" si="16"/>
        <v>21.94</v>
      </c>
      <c r="C177" s="35">
        <v>29.15</v>
      </c>
      <c r="D177" s="36">
        <v>23988</v>
      </c>
      <c r="E177" s="37">
        <v>14595</v>
      </c>
      <c r="F177" s="38">
        <f t="shared" si="17"/>
        <v>13120.1</v>
      </c>
      <c r="G177" s="39">
        <f t="shared" si="18"/>
        <v>6008.2</v>
      </c>
      <c r="H177" s="40">
        <f t="shared" si="19"/>
        <v>19128.3</v>
      </c>
      <c r="I177" s="41">
        <f t="shared" si="20"/>
        <v>6503.6</v>
      </c>
      <c r="J177" s="42">
        <f t="shared" si="21"/>
        <v>286.9</v>
      </c>
      <c r="K177" s="84">
        <v>214</v>
      </c>
      <c r="L177" s="43">
        <f t="shared" si="22"/>
        <v>76.5</v>
      </c>
      <c r="M177" s="44">
        <f t="shared" si="23"/>
        <v>26209.300000000003</v>
      </c>
    </row>
    <row r="178" spans="1:13" ht="12.75">
      <c r="A178" s="33">
        <v>190</v>
      </c>
      <c r="B178" s="34">
        <f t="shared" si="16"/>
        <v>21.96</v>
      </c>
      <c r="C178" s="35">
        <v>29.15</v>
      </c>
      <c r="D178" s="36">
        <v>23988</v>
      </c>
      <c r="E178" s="37">
        <v>14595</v>
      </c>
      <c r="F178" s="38">
        <f t="shared" si="17"/>
        <v>13108.2</v>
      </c>
      <c r="G178" s="39">
        <f t="shared" si="18"/>
        <v>6008.2</v>
      </c>
      <c r="H178" s="40">
        <f t="shared" si="19"/>
        <v>19116.4</v>
      </c>
      <c r="I178" s="41">
        <f t="shared" si="20"/>
        <v>6499.6</v>
      </c>
      <c r="J178" s="42">
        <f t="shared" si="21"/>
        <v>286.7</v>
      </c>
      <c r="K178" s="84">
        <v>214</v>
      </c>
      <c r="L178" s="43">
        <f t="shared" si="22"/>
        <v>76.5</v>
      </c>
      <c r="M178" s="44">
        <f t="shared" si="23"/>
        <v>26193.2</v>
      </c>
    </row>
    <row r="179" spans="1:13" ht="12.75">
      <c r="A179" s="72">
        <v>191</v>
      </c>
      <c r="B179" s="73">
        <f t="shared" si="16"/>
        <v>21.97</v>
      </c>
      <c r="C179" s="35">
        <v>29.15</v>
      </c>
      <c r="D179" s="36">
        <v>23988</v>
      </c>
      <c r="E179" s="37">
        <v>14595</v>
      </c>
      <c r="F179" s="38">
        <f t="shared" si="17"/>
        <v>13102.2</v>
      </c>
      <c r="G179" s="39">
        <f t="shared" si="18"/>
        <v>6008.2</v>
      </c>
      <c r="H179" s="40">
        <f t="shared" si="19"/>
        <v>19110.4</v>
      </c>
      <c r="I179" s="41">
        <f t="shared" si="20"/>
        <v>6497.5</v>
      </c>
      <c r="J179" s="42">
        <f t="shared" si="21"/>
        <v>286.7</v>
      </c>
      <c r="K179" s="84">
        <v>214</v>
      </c>
      <c r="L179" s="43">
        <f t="shared" si="22"/>
        <v>76.4</v>
      </c>
      <c r="M179" s="44">
        <f t="shared" si="23"/>
        <v>26185.000000000004</v>
      </c>
    </row>
    <row r="180" spans="1:13" ht="12.75">
      <c r="A180" s="72">
        <v>192</v>
      </c>
      <c r="B180" s="73">
        <f t="shared" si="16"/>
        <v>21.99</v>
      </c>
      <c r="C180" s="35">
        <v>29.15</v>
      </c>
      <c r="D180" s="36">
        <v>23988</v>
      </c>
      <c r="E180" s="37">
        <v>14595</v>
      </c>
      <c r="F180" s="38">
        <f t="shared" si="17"/>
        <v>13090.3</v>
      </c>
      <c r="G180" s="39">
        <f t="shared" si="18"/>
        <v>6008.2</v>
      </c>
      <c r="H180" s="40">
        <f t="shared" si="19"/>
        <v>19098.5</v>
      </c>
      <c r="I180" s="41">
        <f t="shared" si="20"/>
        <v>6493.5</v>
      </c>
      <c r="J180" s="42">
        <f t="shared" si="21"/>
        <v>286.5</v>
      </c>
      <c r="K180" s="84">
        <v>214</v>
      </c>
      <c r="L180" s="43">
        <f t="shared" si="22"/>
        <v>76.4</v>
      </c>
      <c r="M180" s="44">
        <f t="shared" si="23"/>
        <v>26168.9</v>
      </c>
    </row>
    <row r="181" spans="1:13" ht="12.75">
      <c r="A181" s="72">
        <v>193</v>
      </c>
      <c r="B181" s="73">
        <f t="shared" si="16"/>
        <v>22</v>
      </c>
      <c r="C181" s="35">
        <v>29.15</v>
      </c>
      <c r="D181" s="36">
        <v>23988</v>
      </c>
      <c r="E181" s="37">
        <v>14595</v>
      </c>
      <c r="F181" s="38">
        <f t="shared" si="17"/>
        <v>13084.4</v>
      </c>
      <c r="G181" s="39">
        <f t="shared" si="18"/>
        <v>6008.2</v>
      </c>
      <c r="H181" s="40">
        <f t="shared" si="19"/>
        <v>19092.6</v>
      </c>
      <c r="I181" s="41">
        <f t="shared" si="20"/>
        <v>6491.5</v>
      </c>
      <c r="J181" s="42">
        <f t="shared" si="21"/>
        <v>286.4</v>
      </c>
      <c r="K181" s="84">
        <v>214</v>
      </c>
      <c r="L181" s="43">
        <f t="shared" si="22"/>
        <v>76.4</v>
      </c>
      <c r="M181" s="44">
        <f t="shared" si="23"/>
        <v>26160.9</v>
      </c>
    </row>
    <row r="182" spans="1:13" ht="12.75">
      <c r="A182" s="72">
        <v>194</v>
      </c>
      <c r="B182" s="73">
        <f t="shared" si="16"/>
        <v>22.02</v>
      </c>
      <c r="C182" s="35">
        <v>29.15</v>
      </c>
      <c r="D182" s="36">
        <v>23988</v>
      </c>
      <c r="E182" s="37">
        <v>14595</v>
      </c>
      <c r="F182" s="38">
        <f t="shared" si="17"/>
        <v>13072.5</v>
      </c>
      <c r="G182" s="39">
        <f t="shared" si="18"/>
        <v>6008.2</v>
      </c>
      <c r="H182" s="40">
        <f t="shared" si="19"/>
        <v>19080.7</v>
      </c>
      <c r="I182" s="41">
        <f t="shared" si="20"/>
        <v>6487.4</v>
      </c>
      <c r="J182" s="42">
        <f t="shared" si="21"/>
        <v>286.2</v>
      </c>
      <c r="K182" s="84">
        <v>214</v>
      </c>
      <c r="L182" s="43">
        <f t="shared" si="22"/>
        <v>76.3</v>
      </c>
      <c r="M182" s="44">
        <f t="shared" si="23"/>
        <v>26144.6</v>
      </c>
    </row>
    <row r="183" spans="1:13" ht="12.75">
      <c r="A183" s="72">
        <v>195</v>
      </c>
      <c r="B183" s="73">
        <f t="shared" si="16"/>
        <v>22.03</v>
      </c>
      <c r="C183" s="35">
        <v>29.15</v>
      </c>
      <c r="D183" s="36">
        <v>23988</v>
      </c>
      <c r="E183" s="37">
        <v>14595</v>
      </c>
      <c r="F183" s="38">
        <f t="shared" si="17"/>
        <v>13066.5</v>
      </c>
      <c r="G183" s="39">
        <f t="shared" si="18"/>
        <v>6008.2</v>
      </c>
      <c r="H183" s="40">
        <f t="shared" si="19"/>
        <v>19074.7</v>
      </c>
      <c r="I183" s="41">
        <f t="shared" si="20"/>
        <v>6485.4</v>
      </c>
      <c r="J183" s="42">
        <f t="shared" si="21"/>
        <v>286.1</v>
      </c>
      <c r="K183" s="84">
        <v>214</v>
      </c>
      <c r="L183" s="43">
        <f t="shared" si="22"/>
        <v>76.3</v>
      </c>
      <c r="M183" s="44">
        <f t="shared" si="23"/>
        <v>26136.499999999996</v>
      </c>
    </row>
    <row r="184" spans="1:13" ht="12.75">
      <c r="A184" s="72">
        <v>196</v>
      </c>
      <c r="B184" s="73">
        <f t="shared" si="16"/>
        <v>22.05</v>
      </c>
      <c r="C184" s="35">
        <v>29.15</v>
      </c>
      <c r="D184" s="36">
        <v>23988</v>
      </c>
      <c r="E184" s="37">
        <v>14595</v>
      </c>
      <c r="F184" s="38">
        <f t="shared" si="17"/>
        <v>13054.7</v>
      </c>
      <c r="G184" s="39">
        <f t="shared" si="18"/>
        <v>6008.2</v>
      </c>
      <c r="H184" s="40">
        <f t="shared" si="19"/>
        <v>19062.9</v>
      </c>
      <c r="I184" s="41">
        <f t="shared" si="20"/>
        <v>6481.4</v>
      </c>
      <c r="J184" s="42">
        <f t="shared" si="21"/>
        <v>285.9</v>
      </c>
      <c r="K184" s="84">
        <v>214</v>
      </c>
      <c r="L184" s="43">
        <f t="shared" si="22"/>
        <v>76.3</v>
      </c>
      <c r="M184" s="44">
        <f t="shared" si="23"/>
        <v>26120.500000000004</v>
      </c>
    </row>
    <row r="185" spans="1:13" ht="12.75">
      <c r="A185" s="72">
        <v>197</v>
      </c>
      <c r="B185" s="73">
        <f t="shared" si="16"/>
        <v>22.06</v>
      </c>
      <c r="C185" s="35">
        <v>29.15</v>
      </c>
      <c r="D185" s="36">
        <v>23988</v>
      </c>
      <c r="E185" s="37">
        <v>14595</v>
      </c>
      <c r="F185" s="38">
        <f t="shared" si="17"/>
        <v>13048.8</v>
      </c>
      <c r="G185" s="39">
        <f t="shared" si="18"/>
        <v>6008.2</v>
      </c>
      <c r="H185" s="40">
        <f t="shared" si="19"/>
        <v>19057</v>
      </c>
      <c r="I185" s="41">
        <f t="shared" si="20"/>
        <v>6479.4</v>
      </c>
      <c r="J185" s="42">
        <f t="shared" si="21"/>
        <v>285.9</v>
      </c>
      <c r="K185" s="84">
        <v>214</v>
      </c>
      <c r="L185" s="43">
        <f t="shared" si="22"/>
        <v>76.2</v>
      </c>
      <c r="M185" s="44">
        <f t="shared" si="23"/>
        <v>26112.500000000004</v>
      </c>
    </row>
    <row r="186" spans="1:13" ht="12.75">
      <c r="A186" s="72">
        <v>198</v>
      </c>
      <c r="B186" s="73">
        <f t="shared" si="16"/>
        <v>22.08</v>
      </c>
      <c r="C186" s="35">
        <v>29.15</v>
      </c>
      <c r="D186" s="36">
        <v>23988</v>
      </c>
      <c r="E186" s="37">
        <v>14595</v>
      </c>
      <c r="F186" s="38">
        <f t="shared" si="17"/>
        <v>13037</v>
      </c>
      <c r="G186" s="39">
        <f t="shared" si="18"/>
        <v>6008.2</v>
      </c>
      <c r="H186" s="40">
        <f t="shared" si="19"/>
        <v>19045.2</v>
      </c>
      <c r="I186" s="41">
        <f t="shared" si="20"/>
        <v>6475.4</v>
      </c>
      <c r="J186" s="42">
        <f t="shared" si="21"/>
        <v>285.7</v>
      </c>
      <c r="K186" s="84">
        <v>214</v>
      </c>
      <c r="L186" s="43">
        <f t="shared" si="22"/>
        <v>76.2</v>
      </c>
      <c r="M186" s="44">
        <f t="shared" si="23"/>
        <v>26096.5</v>
      </c>
    </row>
    <row r="187" spans="1:13" ht="12.75">
      <c r="A187" s="72">
        <v>199</v>
      </c>
      <c r="B187" s="73">
        <f t="shared" si="16"/>
        <v>22.09</v>
      </c>
      <c r="C187" s="35">
        <v>29.15</v>
      </c>
      <c r="D187" s="36">
        <v>23988</v>
      </c>
      <c r="E187" s="37">
        <v>14595</v>
      </c>
      <c r="F187" s="38">
        <f t="shared" si="17"/>
        <v>13031.1</v>
      </c>
      <c r="G187" s="39">
        <f t="shared" si="18"/>
        <v>6008.2</v>
      </c>
      <c r="H187" s="40">
        <f t="shared" si="19"/>
        <v>19039.3</v>
      </c>
      <c r="I187" s="41">
        <f t="shared" si="20"/>
        <v>6473.4</v>
      </c>
      <c r="J187" s="42">
        <f t="shared" si="21"/>
        <v>285.6</v>
      </c>
      <c r="K187" s="84">
        <v>214</v>
      </c>
      <c r="L187" s="43">
        <f t="shared" si="22"/>
        <v>76.2</v>
      </c>
      <c r="M187" s="44">
        <f t="shared" si="23"/>
        <v>26088.499999999996</v>
      </c>
    </row>
    <row r="188" spans="1:13" ht="12.75">
      <c r="A188" s="72">
        <v>200</v>
      </c>
      <c r="B188" s="73">
        <f t="shared" si="16"/>
        <v>22.11</v>
      </c>
      <c r="C188" s="35">
        <v>29.15</v>
      </c>
      <c r="D188" s="36">
        <v>23988</v>
      </c>
      <c r="E188" s="37">
        <v>14595</v>
      </c>
      <c r="F188" s="38">
        <f t="shared" si="17"/>
        <v>13019.3</v>
      </c>
      <c r="G188" s="39">
        <f t="shared" si="18"/>
        <v>6008.2</v>
      </c>
      <c r="H188" s="40">
        <f t="shared" si="19"/>
        <v>19027.5</v>
      </c>
      <c r="I188" s="41">
        <f t="shared" si="20"/>
        <v>6469.4</v>
      </c>
      <c r="J188" s="42">
        <f t="shared" si="21"/>
        <v>285.4</v>
      </c>
      <c r="K188" s="84">
        <v>214</v>
      </c>
      <c r="L188" s="43">
        <f t="shared" si="22"/>
        <v>76.1</v>
      </c>
      <c r="M188" s="44">
        <f t="shared" si="23"/>
        <v>26072.4</v>
      </c>
    </row>
    <row r="189" spans="1:13" ht="12.75">
      <c r="A189" s="72">
        <v>201</v>
      </c>
      <c r="B189" s="73">
        <f t="shared" si="16"/>
        <v>22.12</v>
      </c>
      <c r="C189" s="35">
        <v>29.15</v>
      </c>
      <c r="D189" s="36">
        <v>23988</v>
      </c>
      <c r="E189" s="37">
        <v>14595</v>
      </c>
      <c r="F189" s="38">
        <f t="shared" si="17"/>
        <v>13013.4</v>
      </c>
      <c r="G189" s="39">
        <f t="shared" si="18"/>
        <v>6008.2</v>
      </c>
      <c r="H189" s="40">
        <f t="shared" si="19"/>
        <v>19021.6</v>
      </c>
      <c r="I189" s="41">
        <f t="shared" si="20"/>
        <v>6467.3</v>
      </c>
      <c r="J189" s="42">
        <f t="shared" si="21"/>
        <v>285.3</v>
      </c>
      <c r="K189" s="84">
        <v>214</v>
      </c>
      <c r="L189" s="43">
        <f t="shared" si="22"/>
        <v>76.1</v>
      </c>
      <c r="M189" s="44">
        <f t="shared" si="23"/>
        <v>26064.299999999996</v>
      </c>
    </row>
    <row r="190" spans="1:13" ht="12.75">
      <c r="A190" s="72">
        <v>202</v>
      </c>
      <c r="B190" s="73">
        <f t="shared" si="16"/>
        <v>22.13</v>
      </c>
      <c r="C190" s="74">
        <v>29.15</v>
      </c>
      <c r="D190" s="75">
        <v>23988</v>
      </c>
      <c r="E190" s="76">
        <v>14595</v>
      </c>
      <c r="F190" s="99">
        <f t="shared" si="17"/>
        <v>13007.5</v>
      </c>
      <c r="G190" s="100">
        <f t="shared" si="18"/>
        <v>6008.2</v>
      </c>
      <c r="H190" s="101">
        <f t="shared" si="19"/>
        <v>19015.7</v>
      </c>
      <c r="I190" s="77">
        <f t="shared" si="20"/>
        <v>6465.3</v>
      </c>
      <c r="J190" s="78">
        <f t="shared" si="21"/>
        <v>285.2</v>
      </c>
      <c r="K190" s="85">
        <v>214</v>
      </c>
      <c r="L190" s="79">
        <f t="shared" si="22"/>
        <v>76.1</v>
      </c>
      <c r="M190" s="80">
        <f t="shared" si="23"/>
        <v>26056.3</v>
      </c>
    </row>
    <row r="191" spans="1:13" ht="12.75">
      <c r="A191" s="72">
        <v>203</v>
      </c>
      <c r="B191" s="73">
        <f t="shared" si="16"/>
        <v>22.15</v>
      </c>
      <c r="C191" s="74">
        <v>29.15</v>
      </c>
      <c r="D191" s="75">
        <v>23988</v>
      </c>
      <c r="E191" s="76">
        <v>14595</v>
      </c>
      <c r="F191" s="99">
        <f t="shared" si="17"/>
        <v>12995.8</v>
      </c>
      <c r="G191" s="100">
        <f t="shared" si="18"/>
        <v>6008.2</v>
      </c>
      <c r="H191" s="101">
        <f t="shared" si="19"/>
        <v>19004</v>
      </c>
      <c r="I191" s="77">
        <f t="shared" si="20"/>
        <v>6461.4</v>
      </c>
      <c r="J191" s="78">
        <f t="shared" si="21"/>
        <v>285.1</v>
      </c>
      <c r="K191" s="85">
        <v>214</v>
      </c>
      <c r="L191" s="79">
        <f t="shared" si="22"/>
        <v>76</v>
      </c>
      <c r="M191" s="80">
        <f t="shared" si="23"/>
        <v>26040.5</v>
      </c>
    </row>
    <row r="192" spans="1:13" ht="12.75">
      <c r="A192" s="72">
        <v>204</v>
      </c>
      <c r="B192" s="73">
        <f t="shared" si="16"/>
        <v>22.16</v>
      </c>
      <c r="C192" s="74">
        <v>29.15</v>
      </c>
      <c r="D192" s="75">
        <v>23988</v>
      </c>
      <c r="E192" s="76">
        <v>14595</v>
      </c>
      <c r="F192" s="99">
        <f t="shared" si="17"/>
        <v>12989.9</v>
      </c>
      <c r="G192" s="100">
        <f t="shared" si="18"/>
        <v>6008.2</v>
      </c>
      <c r="H192" s="101">
        <f t="shared" si="19"/>
        <v>18998.1</v>
      </c>
      <c r="I192" s="77">
        <f t="shared" si="20"/>
        <v>6459.4</v>
      </c>
      <c r="J192" s="78">
        <f t="shared" si="21"/>
        <v>285</v>
      </c>
      <c r="K192" s="85">
        <v>214</v>
      </c>
      <c r="L192" s="79">
        <f t="shared" si="22"/>
        <v>76</v>
      </c>
      <c r="M192" s="80">
        <f t="shared" si="23"/>
        <v>26032.5</v>
      </c>
    </row>
    <row r="193" spans="1:13" ht="12.75">
      <c r="A193" s="72">
        <v>205</v>
      </c>
      <c r="B193" s="73">
        <f t="shared" si="16"/>
        <v>22.17</v>
      </c>
      <c r="C193" s="74">
        <v>29.15</v>
      </c>
      <c r="D193" s="75">
        <v>23988</v>
      </c>
      <c r="E193" s="76">
        <v>14595</v>
      </c>
      <c r="F193" s="99">
        <f t="shared" si="17"/>
        <v>12984</v>
      </c>
      <c r="G193" s="100">
        <f t="shared" si="18"/>
        <v>6008.2</v>
      </c>
      <c r="H193" s="101">
        <f t="shared" si="19"/>
        <v>18992.2</v>
      </c>
      <c r="I193" s="77">
        <f t="shared" si="20"/>
        <v>6457.3</v>
      </c>
      <c r="J193" s="78">
        <f t="shared" si="21"/>
        <v>284.9</v>
      </c>
      <c r="K193" s="85">
        <v>214</v>
      </c>
      <c r="L193" s="79">
        <f t="shared" si="22"/>
        <v>76</v>
      </c>
      <c r="M193" s="80">
        <f t="shared" si="23"/>
        <v>26024.4</v>
      </c>
    </row>
    <row r="194" spans="1:13" ht="12.75">
      <c r="A194" s="72">
        <v>206</v>
      </c>
      <c r="B194" s="73">
        <f t="shared" si="16"/>
        <v>22.19</v>
      </c>
      <c r="C194" s="74">
        <v>29.15</v>
      </c>
      <c r="D194" s="75">
        <v>23988</v>
      </c>
      <c r="E194" s="76">
        <v>14595</v>
      </c>
      <c r="F194" s="99">
        <f t="shared" si="17"/>
        <v>12972.3</v>
      </c>
      <c r="G194" s="100">
        <f t="shared" si="18"/>
        <v>6008.2</v>
      </c>
      <c r="H194" s="101">
        <f t="shared" si="19"/>
        <v>18980.5</v>
      </c>
      <c r="I194" s="77">
        <f t="shared" si="20"/>
        <v>6453.4</v>
      </c>
      <c r="J194" s="78">
        <f t="shared" si="21"/>
        <v>284.7</v>
      </c>
      <c r="K194" s="85">
        <v>214</v>
      </c>
      <c r="L194" s="79">
        <f t="shared" si="22"/>
        <v>75.9</v>
      </c>
      <c r="M194" s="80">
        <f t="shared" si="23"/>
        <v>26008.500000000004</v>
      </c>
    </row>
    <row r="195" spans="1:13" ht="12.75">
      <c r="A195" s="72">
        <v>207</v>
      </c>
      <c r="B195" s="73">
        <f t="shared" si="16"/>
        <v>22.2</v>
      </c>
      <c r="C195" s="74">
        <v>29.15</v>
      </c>
      <c r="D195" s="75">
        <v>23988</v>
      </c>
      <c r="E195" s="76">
        <v>14595</v>
      </c>
      <c r="F195" s="99">
        <f t="shared" si="17"/>
        <v>12966.5</v>
      </c>
      <c r="G195" s="100">
        <f t="shared" si="18"/>
        <v>6008.2</v>
      </c>
      <c r="H195" s="101">
        <f t="shared" si="19"/>
        <v>18974.7</v>
      </c>
      <c r="I195" s="77">
        <f t="shared" si="20"/>
        <v>6451.4</v>
      </c>
      <c r="J195" s="78">
        <f t="shared" si="21"/>
        <v>284.6</v>
      </c>
      <c r="K195" s="85">
        <v>214</v>
      </c>
      <c r="L195" s="79">
        <f t="shared" si="22"/>
        <v>75.9</v>
      </c>
      <c r="M195" s="80">
        <f t="shared" si="23"/>
        <v>26000.6</v>
      </c>
    </row>
    <row r="196" spans="1:13" ht="12.75">
      <c r="A196" s="72">
        <v>208</v>
      </c>
      <c r="B196" s="73">
        <f t="shared" si="16"/>
        <v>22.21</v>
      </c>
      <c r="C196" s="74">
        <v>29.15</v>
      </c>
      <c r="D196" s="75">
        <v>23988</v>
      </c>
      <c r="E196" s="76">
        <v>14595</v>
      </c>
      <c r="F196" s="99">
        <f t="shared" si="17"/>
        <v>12960.6</v>
      </c>
      <c r="G196" s="100">
        <f t="shared" si="18"/>
        <v>6008.2</v>
      </c>
      <c r="H196" s="101">
        <f t="shared" si="19"/>
        <v>18968.8</v>
      </c>
      <c r="I196" s="77">
        <f t="shared" si="20"/>
        <v>6449.4</v>
      </c>
      <c r="J196" s="78">
        <f t="shared" si="21"/>
        <v>284.5</v>
      </c>
      <c r="K196" s="85">
        <v>214</v>
      </c>
      <c r="L196" s="79">
        <f t="shared" si="22"/>
        <v>75.9</v>
      </c>
      <c r="M196" s="80">
        <f t="shared" si="23"/>
        <v>25992.6</v>
      </c>
    </row>
    <row r="197" spans="1:13" ht="12.75">
      <c r="A197" s="72">
        <v>209</v>
      </c>
      <c r="B197" s="73">
        <f t="shared" si="16"/>
        <v>22.22</v>
      </c>
      <c r="C197" s="74">
        <v>29.15</v>
      </c>
      <c r="D197" s="75">
        <v>23988</v>
      </c>
      <c r="E197" s="76">
        <v>14595</v>
      </c>
      <c r="F197" s="99">
        <f t="shared" si="17"/>
        <v>12954.8</v>
      </c>
      <c r="G197" s="100">
        <f t="shared" si="18"/>
        <v>6008.2</v>
      </c>
      <c r="H197" s="101">
        <f t="shared" si="19"/>
        <v>18963</v>
      </c>
      <c r="I197" s="77">
        <f t="shared" si="20"/>
        <v>6447.4</v>
      </c>
      <c r="J197" s="78">
        <f t="shared" si="21"/>
        <v>284.4</v>
      </c>
      <c r="K197" s="85">
        <v>214</v>
      </c>
      <c r="L197" s="79">
        <f t="shared" si="22"/>
        <v>75.9</v>
      </c>
      <c r="M197" s="80">
        <f t="shared" si="23"/>
        <v>25984.700000000004</v>
      </c>
    </row>
    <row r="198" spans="1:13" ht="12.75">
      <c r="A198" s="72">
        <v>210</v>
      </c>
      <c r="B198" s="73">
        <f t="shared" si="16"/>
        <v>22.24</v>
      </c>
      <c r="C198" s="74">
        <v>29.15</v>
      </c>
      <c r="D198" s="75">
        <v>23988</v>
      </c>
      <c r="E198" s="76">
        <v>14595</v>
      </c>
      <c r="F198" s="99">
        <f t="shared" si="17"/>
        <v>12943.2</v>
      </c>
      <c r="G198" s="100">
        <f t="shared" si="18"/>
        <v>6008.2</v>
      </c>
      <c r="H198" s="101">
        <f t="shared" si="19"/>
        <v>18951.4</v>
      </c>
      <c r="I198" s="77">
        <f t="shared" si="20"/>
        <v>6443.5</v>
      </c>
      <c r="J198" s="78">
        <f t="shared" si="21"/>
        <v>284.3</v>
      </c>
      <c r="K198" s="85">
        <v>214</v>
      </c>
      <c r="L198" s="79">
        <f t="shared" si="22"/>
        <v>75.8</v>
      </c>
      <c r="M198" s="80">
        <f t="shared" si="23"/>
        <v>25969</v>
      </c>
    </row>
    <row r="199" spans="1:13" ht="12.75">
      <c r="A199" s="72">
        <v>211</v>
      </c>
      <c r="B199" s="73">
        <f t="shared" si="16"/>
        <v>22.25</v>
      </c>
      <c r="C199" s="74">
        <v>29.15</v>
      </c>
      <c r="D199" s="75">
        <v>23988</v>
      </c>
      <c r="E199" s="76">
        <v>14595</v>
      </c>
      <c r="F199" s="99">
        <f t="shared" si="17"/>
        <v>12937.3</v>
      </c>
      <c r="G199" s="100">
        <f t="shared" si="18"/>
        <v>6008.2</v>
      </c>
      <c r="H199" s="101">
        <f t="shared" si="19"/>
        <v>18945.5</v>
      </c>
      <c r="I199" s="77">
        <f t="shared" si="20"/>
        <v>6441.5</v>
      </c>
      <c r="J199" s="78">
        <f t="shared" si="21"/>
        <v>284.2</v>
      </c>
      <c r="K199" s="85">
        <v>214</v>
      </c>
      <c r="L199" s="79">
        <f t="shared" si="22"/>
        <v>75.8</v>
      </c>
      <c r="M199" s="80">
        <f t="shared" si="23"/>
        <v>25961</v>
      </c>
    </row>
    <row r="200" spans="1:13" ht="12.75">
      <c r="A200" s="72">
        <v>212</v>
      </c>
      <c r="B200" s="73">
        <f aca="true" t="shared" si="24" ref="B200:B263">ROUND(B$453+B$454*A200+B$455*A200^2+B$456*A200^3+B$457*A200^4+B$458*A200^5,2)</f>
        <v>22.26</v>
      </c>
      <c r="C200" s="74">
        <v>29.15</v>
      </c>
      <c r="D200" s="75">
        <v>23988</v>
      </c>
      <c r="E200" s="76">
        <v>14595</v>
      </c>
      <c r="F200" s="99">
        <f t="shared" si="17"/>
        <v>12931.5</v>
      </c>
      <c r="G200" s="100">
        <f t="shared" si="18"/>
        <v>6008.2</v>
      </c>
      <c r="H200" s="101">
        <f t="shared" si="19"/>
        <v>18939.7</v>
      </c>
      <c r="I200" s="77">
        <f t="shared" si="20"/>
        <v>6439.5</v>
      </c>
      <c r="J200" s="78">
        <f t="shared" si="21"/>
        <v>284.1</v>
      </c>
      <c r="K200" s="85">
        <v>214</v>
      </c>
      <c r="L200" s="79">
        <f t="shared" si="22"/>
        <v>75.8</v>
      </c>
      <c r="M200" s="80">
        <f t="shared" si="23"/>
        <v>25953.1</v>
      </c>
    </row>
    <row r="201" spans="1:13" ht="12.75">
      <c r="A201" s="72">
        <v>213</v>
      </c>
      <c r="B201" s="73">
        <f t="shared" si="24"/>
        <v>22.27</v>
      </c>
      <c r="C201" s="74">
        <v>29.15</v>
      </c>
      <c r="D201" s="75">
        <v>23988</v>
      </c>
      <c r="E201" s="76">
        <v>14595</v>
      </c>
      <c r="F201" s="99">
        <f aca="true" t="shared" si="25" ref="F201:F264">ROUND(12/B201*D201,1)</f>
        <v>12925.7</v>
      </c>
      <c r="G201" s="100">
        <f aca="true" t="shared" si="26" ref="G201:G264">ROUND(12/C201*E201,1)</f>
        <v>6008.2</v>
      </c>
      <c r="H201" s="101">
        <f aca="true" t="shared" si="27" ref="H201:H264">F201+G201</f>
        <v>18933.9</v>
      </c>
      <c r="I201" s="77">
        <f aca="true" t="shared" si="28" ref="I201:I264">ROUND(H201*0.34,1)</f>
        <v>6437.5</v>
      </c>
      <c r="J201" s="78">
        <f aca="true" t="shared" si="29" ref="J201:J264">ROUND(H201*0.015,1)</f>
        <v>284</v>
      </c>
      <c r="K201" s="85">
        <v>214</v>
      </c>
      <c r="L201" s="79">
        <f aca="true" t="shared" si="30" ref="L201:L264">ROUND(H201*0.004,1)</f>
        <v>75.7</v>
      </c>
      <c r="M201" s="80">
        <f aca="true" t="shared" si="31" ref="M201:M264">SUM(H201:L201)</f>
        <v>25945.100000000002</v>
      </c>
    </row>
    <row r="202" spans="1:13" ht="12.75">
      <c r="A202" s="72">
        <v>214</v>
      </c>
      <c r="B202" s="73">
        <f t="shared" si="24"/>
        <v>22.28</v>
      </c>
      <c r="C202" s="74">
        <v>29.15</v>
      </c>
      <c r="D202" s="75">
        <v>23988</v>
      </c>
      <c r="E202" s="76">
        <v>14595</v>
      </c>
      <c r="F202" s="99">
        <f t="shared" si="25"/>
        <v>12919.9</v>
      </c>
      <c r="G202" s="100">
        <f t="shared" si="26"/>
        <v>6008.2</v>
      </c>
      <c r="H202" s="101">
        <f t="shared" si="27"/>
        <v>18928.1</v>
      </c>
      <c r="I202" s="77">
        <f t="shared" si="28"/>
        <v>6435.6</v>
      </c>
      <c r="J202" s="78">
        <f t="shared" si="29"/>
        <v>283.9</v>
      </c>
      <c r="K202" s="85">
        <v>214</v>
      </c>
      <c r="L202" s="79">
        <f t="shared" si="30"/>
        <v>75.7</v>
      </c>
      <c r="M202" s="80">
        <f t="shared" si="31"/>
        <v>25937.3</v>
      </c>
    </row>
    <row r="203" spans="1:13" ht="12.75">
      <c r="A203" s="72">
        <v>215</v>
      </c>
      <c r="B203" s="73">
        <f t="shared" si="24"/>
        <v>22.29</v>
      </c>
      <c r="C203" s="74">
        <v>29.15</v>
      </c>
      <c r="D203" s="75">
        <v>23988</v>
      </c>
      <c r="E203" s="76">
        <v>14595</v>
      </c>
      <c r="F203" s="99">
        <f t="shared" si="25"/>
        <v>12914.1</v>
      </c>
      <c r="G203" s="100">
        <f t="shared" si="26"/>
        <v>6008.2</v>
      </c>
      <c r="H203" s="101">
        <f t="shared" si="27"/>
        <v>18922.3</v>
      </c>
      <c r="I203" s="77">
        <f t="shared" si="28"/>
        <v>6433.6</v>
      </c>
      <c r="J203" s="78">
        <f t="shared" si="29"/>
        <v>283.8</v>
      </c>
      <c r="K203" s="85">
        <v>214</v>
      </c>
      <c r="L203" s="79">
        <f t="shared" si="30"/>
        <v>75.7</v>
      </c>
      <c r="M203" s="80">
        <f t="shared" si="31"/>
        <v>25929.4</v>
      </c>
    </row>
    <row r="204" spans="1:13" ht="12.75">
      <c r="A204" s="72">
        <v>216</v>
      </c>
      <c r="B204" s="73">
        <f t="shared" si="24"/>
        <v>22.3</v>
      </c>
      <c r="C204" s="74">
        <v>29.15</v>
      </c>
      <c r="D204" s="75">
        <v>23988</v>
      </c>
      <c r="E204" s="76">
        <v>14595</v>
      </c>
      <c r="F204" s="99">
        <f t="shared" si="25"/>
        <v>12908.3</v>
      </c>
      <c r="G204" s="100">
        <f t="shared" si="26"/>
        <v>6008.2</v>
      </c>
      <c r="H204" s="101">
        <f t="shared" si="27"/>
        <v>18916.5</v>
      </c>
      <c r="I204" s="77">
        <f t="shared" si="28"/>
        <v>6431.6</v>
      </c>
      <c r="J204" s="78">
        <f t="shared" si="29"/>
        <v>283.7</v>
      </c>
      <c r="K204" s="85">
        <v>214</v>
      </c>
      <c r="L204" s="79">
        <f t="shared" si="30"/>
        <v>75.7</v>
      </c>
      <c r="M204" s="80">
        <f t="shared" si="31"/>
        <v>25921.5</v>
      </c>
    </row>
    <row r="205" spans="1:13" ht="12.75">
      <c r="A205" s="72">
        <v>217</v>
      </c>
      <c r="B205" s="73">
        <f t="shared" si="24"/>
        <v>22.32</v>
      </c>
      <c r="C205" s="74">
        <v>29.15</v>
      </c>
      <c r="D205" s="75">
        <v>23988</v>
      </c>
      <c r="E205" s="76">
        <v>14595</v>
      </c>
      <c r="F205" s="99">
        <f t="shared" si="25"/>
        <v>12896.8</v>
      </c>
      <c r="G205" s="100">
        <f t="shared" si="26"/>
        <v>6008.2</v>
      </c>
      <c r="H205" s="101">
        <f t="shared" si="27"/>
        <v>18905</v>
      </c>
      <c r="I205" s="77">
        <f t="shared" si="28"/>
        <v>6427.7</v>
      </c>
      <c r="J205" s="78">
        <f t="shared" si="29"/>
        <v>283.6</v>
      </c>
      <c r="K205" s="85">
        <v>214</v>
      </c>
      <c r="L205" s="79">
        <f t="shared" si="30"/>
        <v>75.6</v>
      </c>
      <c r="M205" s="80">
        <f t="shared" si="31"/>
        <v>25905.899999999998</v>
      </c>
    </row>
    <row r="206" spans="1:13" ht="12.75">
      <c r="A206" s="72">
        <v>218</v>
      </c>
      <c r="B206" s="73">
        <f t="shared" si="24"/>
        <v>22.33</v>
      </c>
      <c r="C206" s="74">
        <v>29.15</v>
      </c>
      <c r="D206" s="75">
        <v>23988</v>
      </c>
      <c r="E206" s="76">
        <v>14595</v>
      </c>
      <c r="F206" s="99">
        <f t="shared" si="25"/>
        <v>12891</v>
      </c>
      <c r="G206" s="100">
        <f t="shared" si="26"/>
        <v>6008.2</v>
      </c>
      <c r="H206" s="101">
        <f t="shared" si="27"/>
        <v>18899.2</v>
      </c>
      <c r="I206" s="77">
        <f t="shared" si="28"/>
        <v>6425.7</v>
      </c>
      <c r="J206" s="78">
        <f t="shared" si="29"/>
        <v>283.5</v>
      </c>
      <c r="K206" s="85">
        <v>214</v>
      </c>
      <c r="L206" s="79">
        <f t="shared" si="30"/>
        <v>75.6</v>
      </c>
      <c r="M206" s="80">
        <f t="shared" si="31"/>
        <v>25898</v>
      </c>
    </row>
    <row r="207" spans="1:13" ht="12.75">
      <c r="A207" s="72">
        <v>219</v>
      </c>
      <c r="B207" s="73">
        <f t="shared" si="24"/>
        <v>22.34</v>
      </c>
      <c r="C207" s="74">
        <v>29.15</v>
      </c>
      <c r="D207" s="75">
        <v>23988</v>
      </c>
      <c r="E207" s="76">
        <v>14595</v>
      </c>
      <c r="F207" s="99">
        <f t="shared" si="25"/>
        <v>12885.2</v>
      </c>
      <c r="G207" s="100">
        <f t="shared" si="26"/>
        <v>6008.2</v>
      </c>
      <c r="H207" s="101">
        <f t="shared" si="27"/>
        <v>18893.4</v>
      </c>
      <c r="I207" s="77">
        <f t="shared" si="28"/>
        <v>6423.8</v>
      </c>
      <c r="J207" s="78">
        <f t="shared" si="29"/>
        <v>283.4</v>
      </c>
      <c r="K207" s="85">
        <v>214</v>
      </c>
      <c r="L207" s="79">
        <f t="shared" si="30"/>
        <v>75.6</v>
      </c>
      <c r="M207" s="80">
        <f t="shared" si="31"/>
        <v>25890.2</v>
      </c>
    </row>
    <row r="208" spans="1:13" ht="12.75">
      <c r="A208" s="72">
        <v>220</v>
      </c>
      <c r="B208" s="73">
        <f t="shared" si="24"/>
        <v>22.35</v>
      </c>
      <c r="C208" s="74">
        <v>29.15</v>
      </c>
      <c r="D208" s="75">
        <v>23988</v>
      </c>
      <c r="E208" s="76">
        <v>14595</v>
      </c>
      <c r="F208" s="99">
        <f t="shared" si="25"/>
        <v>12879.5</v>
      </c>
      <c r="G208" s="100">
        <f t="shared" si="26"/>
        <v>6008.2</v>
      </c>
      <c r="H208" s="101">
        <f t="shared" si="27"/>
        <v>18887.7</v>
      </c>
      <c r="I208" s="77">
        <f t="shared" si="28"/>
        <v>6421.8</v>
      </c>
      <c r="J208" s="78">
        <f t="shared" si="29"/>
        <v>283.3</v>
      </c>
      <c r="K208" s="85">
        <v>214</v>
      </c>
      <c r="L208" s="79">
        <f t="shared" si="30"/>
        <v>75.6</v>
      </c>
      <c r="M208" s="80">
        <f t="shared" si="31"/>
        <v>25882.399999999998</v>
      </c>
    </row>
    <row r="209" spans="1:13" ht="12.75">
      <c r="A209" s="72">
        <v>221</v>
      </c>
      <c r="B209" s="73">
        <f t="shared" si="24"/>
        <v>22.36</v>
      </c>
      <c r="C209" s="74">
        <v>29.15</v>
      </c>
      <c r="D209" s="75">
        <v>23988</v>
      </c>
      <c r="E209" s="76">
        <v>14595</v>
      </c>
      <c r="F209" s="99">
        <f t="shared" si="25"/>
        <v>12873.7</v>
      </c>
      <c r="G209" s="100">
        <f t="shared" si="26"/>
        <v>6008.2</v>
      </c>
      <c r="H209" s="101">
        <f t="shared" si="27"/>
        <v>18881.9</v>
      </c>
      <c r="I209" s="77">
        <f t="shared" si="28"/>
        <v>6419.8</v>
      </c>
      <c r="J209" s="78">
        <f t="shared" si="29"/>
        <v>283.2</v>
      </c>
      <c r="K209" s="85">
        <v>214</v>
      </c>
      <c r="L209" s="79">
        <f t="shared" si="30"/>
        <v>75.5</v>
      </c>
      <c r="M209" s="80">
        <f t="shared" si="31"/>
        <v>25874.4</v>
      </c>
    </row>
    <row r="210" spans="1:13" ht="12.75">
      <c r="A210" s="72">
        <v>222</v>
      </c>
      <c r="B210" s="73">
        <f t="shared" si="24"/>
        <v>22.37</v>
      </c>
      <c r="C210" s="74">
        <v>29.15</v>
      </c>
      <c r="D210" s="75">
        <v>23988</v>
      </c>
      <c r="E210" s="76">
        <v>14595</v>
      </c>
      <c r="F210" s="99">
        <f t="shared" si="25"/>
        <v>12867.9</v>
      </c>
      <c r="G210" s="100">
        <f t="shared" si="26"/>
        <v>6008.2</v>
      </c>
      <c r="H210" s="101">
        <f t="shared" si="27"/>
        <v>18876.1</v>
      </c>
      <c r="I210" s="77">
        <f t="shared" si="28"/>
        <v>6417.9</v>
      </c>
      <c r="J210" s="78">
        <f t="shared" si="29"/>
        <v>283.1</v>
      </c>
      <c r="K210" s="85">
        <v>214</v>
      </c>
      <c r="L210" s="79">
        <f t="shared" si="30"/>
        <v>75.5</v>
      </c>
      <c r="M210" s="80">
        <f t="shared" si="31"/>
        <v>25866.6</v>
      </c>
    </row>
    <row r="211" spans="1:13" ht="12.75">
      <c r="A211" s="72">
        <v>223</v>
      </c>
      <c r="B211" s="73">
        <f t="shared" si="24"/>
        <v>22.38</v>
      </c>
      <c r="C211" s="74">
        <v>29.15</v>
      </c>
      <c r="D211" s="75">
        <v>23988</v>
      </c>
      <c r="E211" s="76">
        <v>14595</v>
      </c>
      <c r="F211" s="99">
        <f t="shared" si="25"/>
        <v>12862.2</v>
      </c>
      <c r="G211" s="100">
        <f t="shared" si="26"/>
        <v>6008.2</v>
      </c>
      <c r="H211" s="101">
        <f t="shared" si="27"/>
        <v>18870.4</v>
      </c>
      <c r="I211" s="77">
        <f t="shared" si="28"/>
        <v>6415.9</v>
      </c>
      <c r="J211" s="78">
        <f t="shared" si="29"/>
        <v>283.1</v>
      </c>
      <c r="K211" s="85">
        <v>214</v>
      </c>
      <c r="L211" s="79">
        <f t="shared" si="30"/>
        <v>75.5</v>
      </c>
      <c r="M211" s="80">
        <f t="shared" si="31"/>
        <v>25858.9</v>
      </c>
    </row>
    <row r="212" spans="1:13" ht="12.75">
      <c r="A212" s="72">
        <v>224</v>
      </c>
      <c r="B212" s="73">
        <f t="shared" si="24"/>
        <v>22.39</v>
      </c>
      <c r="C212" s="74">
        <v>29.15</v>
      </c>
      <c r="D212" s="75">
        <v>23988</v>
      </c>
      <c r="E212" s="76">
        <v>14595</v>
      </c>
      <c r="F212" s="99">
        <f t="shared" si="25"/>
        <v>12856.5</v>
      </c>
      <c r="G212" s="100">
        <f t="shared" si="26"/>
        <v>6008.2</v>
      </c>
      <c r="H212" s="101">
        <f t="shared" si="27"/>
        <v>18864.7</v>
      </c>
      <c r="I212" s="77">
        <f t="shared" si="28"/>
        <v>6414</v>
      </c>
      <c r="J212" s="78">
        <f t="shared" si="29"/>
        <v>283</v>
      </c>
      <c r="K212" s="85">
        <v>214</v>
      </c>
      <c r="L212" s="79">
        <f t="shared" si="30"/>
        <v>75.5</v>
      </c>
      <c r="M212" s="80">
        <f t="shared" si="31"/>
        <v>25851.2</v>
      </c>
    </row>
    <row r="213" spans="1:13" ht="12.75">
      <c r="A213" s="72">
        <v>225</v>
      </c>
      <c r="B213" s="73">
        <f t="shared" si="24"/>
        <v>22.4</v>
      </c>
      <c r="C213" s="74">
        <v>29.15</v>
      </c>
      <c r="D213" s="75">
        <v>23988</v>
      </c>
      <c r="E213" s="76">
        <v>14595</v>
      </c>
      <c r="F213" s="99">
        <f t="shared" si="25"/>
        <v>12850.7</v>
      </c>
      <c r="G213" s="100">
        <f t="shared" si="26"/>
        <v>6008.2</v>
      </c>
      <c r="H213" s="101">
        <f t="shared" si="27"/>
        <v>18858.9</v>
      </c>
      <c r="I213" s="77">
        <f t="shared" si="28"/>
        <v>6412</v>
      </c>
      <c r="J213" s="78">
        <f t="shared" si="29"/>
        <v>282.9</v>
      </c>
      <c r="K213" s="85">
        <v>214</v>
      </c>
      <c r="L213" s="79">
        <f t="shared" si="30"/>
        <v>75.4</v>
      </c>
      <c r="M213" s="80">
        <f t="shared" si="31"/>
        <v>25843.200000000004</v>
      </c>
    </row>
    <row r="214" spans="1:13" ht="12.75">
      <c r="A214" s="72">
        <v>226</v>
      </c>
      <c r="B214" s="73">
        <f t="shared" si="24"/>
        <v>22.41</v>
      </c>
      <c r="C214" s="74">
        <v>29.15</v>
      </c>
      <c r="D214" s="75">
        <v>23988</v>
      </c>
      <c r="E214" s="76">
        <v>14595</v>
      </c>
      <c r="F214" s="99">
        <f t="shared" si="25"/>
        <v>12845</v>
      </c>
      <c r="G214" s="100">
        <f t="shared" si="26"/>
        <v>6008.2</v>
      </c>
      <c r="H214" s="101">
        <f t="shared" si="27"/>
        <v>18853.2</v>
      </c>
      <c r="I214" s="77">
        <f t="shared" si="28"/>
        <v>6410.1</v>
      </c>
      <c r="J214" s="78">
        <f t="shared" si="29"/>
        <v>282.8</v>
      </c>
      <c r="K214" s="85">
        <v>214</v>
      </c>
      <c r="L214" s="79">
        <f t="shared" si="30"/>
        <v>75.4</v>
      </c>
      <c r="M214" s="80">
        <f t="shared" si="31"/>
        <v>25835.500000000004</v>
      </c>
    </row>
    <row r="215" spans="1:13" ht="12.75">
      <c r="A215" s="72">
        <v>227</v>
      </c>
      <c r="B215" s="73">
        <f t="shared" si="24"/>
        <v>22.42</v>
      </c>
      <c r="C215" s="74">
        <v>29.15</v>
      </c>
      <c r="D215" s="75">
        <v>23988</v>
      </c>
      <c r="E215" s="76">
        <v>14595</v>
      </c>
      <c r="F215" s="99">
        <f t="shared" si="25"/>
        <v>12839.3</v>
      </c>
      <c r="G215" s="100">
        <f t="shared" si="26"/>
        <v>6008.2</v>
      </c>
      <c r="H215" s="101">
        <f t="shared" si="27"/>
        <v>18847.5</v>
      </c>
      <c r="I215" s="77">
        <f t="shared" si="28"/>
        <v>6408.2</v>
      </c>
      <c r="J215" s="78">
        <f t="shared" si="29"/>
        <v>282.7</v>
      </c>
      <c r="K215" s="85">
        <v>214</v>
      </c>
      <c r="L215" s="79">
        <f t="shared" si="30"/>
        <v>75.4</v>
      </c>
      <c r="M215" s="80">
        <f t="shared" si="31"/>
        <v>25827.800000000003</v>
      </c>
    </row>
    <row r="216" spans="1:13" ht="12.75">
      <c r="A216" s="72">
        <v>228</v>
      </c>
      <c r="B216" s="73">
        <f t="shared" si="24"/>
        <v>22.43</v>
      </c>
      <c r="C216" s="74">
        <v>29.15</v>
      </c>
      <c r="D216" s="75">
        <v>23988</v>
      </c>
      <c r="E216" s="76">
        <v>14595</v>
      </c>
      <c r="F216" s="99">
        <f t="shared" si="25"/>
        <v>12833.5</v>
      </c>
      <c r="G216" s="100">
        <f t="shared" si="26"/>
        <v>6008.2</v>
      </c>
      <c r="H216" s="101">
        <f t="shared" si="27"/>
        <v>18841.7</v>
      </c>
      <c r="I216" s="77">
        <f t="shared" si="28"/>
        <v>6406.2</v>
      </c>
      <c r="J216" s="78">
        <f t="shared" si="29"/>
        <v>282.6</v>
      </c>
      <c r="K216" s="85">
        <v>214</v>
      </c>
      <c r="L216" s="79">
        <f t="shared" si="30"/>
        <v>75.4</v>
      </c>
      <c r="M216" s="80">
        <f t="shared" si="31"/>
        <v>25819.9</v>
      </c>
    </row>
    <row r="217" spans="1:13" ht="12.75">
      <c r="A217" s="72">
        <v>229</v>
      </c>
      <c r="B217" s="73">
        <f t="shared" si="24"/>
        <v>22.44</v>
      </c>
      <c r="C217" s="74">
        <v>29.15</v>
      </c>
      <c r="D217" s="75">
        <v>23988</v>
      </c>
      <c r="E217" s="76">
        <v>14595</v>
      </c>
      <c r="F217" s="99">
        <f t="shared" si="25"/>
        <v>12827.8</v>
      </c>
      <c r="G217" s="100">
        <f t="shared" si="26"/>
        <v>6008.2</v>
      </c>
      <c r="H217" s="101">
        <f t="shared" si="27"/>
        <v>18836</v>
      </c>
      <c r="I217" s="77">
        <f t="shared" si="28"/>
        <v>6404.2</v>
      </c>
      <c r="J217" s="78">
        <f t="shared" si="29"/>
        <v>282.5</v>
      </c>
      <c r="K217" s="85">
        <v>214</v>
      </c>
      <c r="L217" s="79">
        <f t="shared" si="30"/>
        <v>75.3</v>
      </c>
      <c r="M217" s="80">
        <f t="shared" si="31"/>
        <v>25812</v>
      </c>
    </row>
    <row r="218" spans="1:13" ht="12.75">
      <c r="A218" s="72">
        <v>230</v>
      </c>
      <c r="B218" s="73">
        <f t="shared" si="24"/>
        <v>22.45</v>
      </c>
      <c r="C218" s="74">
        <v>29.15</v>
      </c>
      <c r="D218" s="75">
        <v>23988</v>
      </c>
      <c r="E218" s="76">
        <v>14595</v>
      </c>
      <c r="F218" s="99">
        <f t="shared" si="25"/>
        <v>12822.1</v>
      </c>
      <c r="G218" s="100">
        <f t="shared" si="26"/>
        <v>6008.2</v>
      </c>
      <c r="H218" s="101">
        <f t="shared" si="27"/>
        <v>18830.3</v>
      </c>
      <c r="I218" s="77">
        <f t="shared" si="28"/>
        <v>6402.3</v>
      </c>
      <c r="J218" s="78">
        <f t="shared" si="29"/>
        <v>282.5</v>
      </c>
      <c r="K218" s="85">
        <v>214</v>
      </c>
      <c r="L218" s="79">
        <f t="shared" si="30"/>
        <v>75.3</v>
      </c>
      <c r="M218" s="80">
        <f t="shared" si="31"/>
        <v>25804.399999999998</v>
      </c>
    </row>
    <row r="219" spans="1:13" ht="12.75">
      <c r="A219" s="72">
        <v>231</v>
      </c>
      <c r="B219" s="73">
        <f t="shared" si="24"/>
        <v>22.46</v>
      </c>
      <c r="C219" s="74">
        <v>29.15</v>
      </c>
      <c r="D219" s="75">
        <v>23988</v>
      </c>
      <c r="E219" s="76">
        <v>14595</v>
      </c>
      <c r="F219" s="99">
        <f t="shared" si="25"/>
        <v>12816.4</v>
      </c>
      <c r="G219" s="100">
        <f t="shared" si="26"/>
        <v>6008.2</v>
      </c>
      <c r="H219" s="101">
        <f t="shared" si="27"/>
        <v>18824.6</v>
      </c>
      <c r="I219" s="77">
        <f t="shared" si="28"/>
        <v>6400.4</v>
      </c>
      <c r="J219" s="78">
        <f t="shared" si="29"/>
        <v>282.4</v>
      </c>
      <c r="K219" s="85">
        <v>214</v>
      </c>
      <c r="L219" s="79">
        <f t="shared" si="30"/>
        <v>75.3</v>
      </c>
      <c r="M219" s="80">
        <f t="shared" si="31"/>
        <v>25796.7</v>
      </c>
    </row>
    <row r="220" spans="1:13" ht="12.75">
      <c r="A220" s="72">
        <v>232</v>
      </c>
      <c r="B220" s="73">
        <f t="shared" si="24"/>
        <v>22.47</v>
      </c>
      <c r="C220" s="74">
        <v>29.15</v>
      </c>
      <c r="D220" s="75">
        <v>23988</v>
      </c>
      <c r="E220" s="76">
        <v>14595</v>
      </c>
      <c r="F220" s="99">
        <f t="shared" si="25"/>
        <v>12810.7</v>
      </c>
      <c r="G220" s="100">
        <f t="shared" si="26"/>
        <v>6008.2</v>
      </c>
      <c r="H220" s="101">
        <f t="shared" si="27"/>
        <v>18818.9</v>
      </c>
      <c r="I220" s="77">
        <f t="shared" si="28"/>
        <v>6398.4</v>
      </c>
      <c r="J220" s="78">
        <f t="shared" si="29"/>
        <v>282.3</v>
      </c>
      <c r="K220" s="85">
        <v>214</v>
      </c>
      <c r="L220" s="79">
        <f t="shared" si="30"/>
        <v>75.3</v>
      </c>
      <c r="M220" s="80">
        <f t="shared" si="31"/>
        <v>25788.9</v>
      </c>
    </row>
    <row r="221" spans="1:13" ht="12.75">
      <c r="A221" s="72">
        <v>233</v>
      </c>
      <c r="B221" s="73">
        <f t="shared" si="24"/>
        <v>22.48</v>
      </c>
      <c r="C221" s="74">
        <v>29.15</v>
      </c>
      <c r="D221" s="75">
        <v>23988</v>
      </c>
      <c r="E221" s="76">
        <v>14595</v>
      </c>
      <c r="F221" s="99">
        <f t="shared" si="25"/>
        <v>12805</v>
      </c>
      <c r="G221" s="100">
        <f t="shared" si="26"/>
        <v>6008.2</v>
      </c>
      <c r="H221" s="101">
        <f t="shared" si="27"/>
        <v>18813.2</v>
      </c>
      <c r="I221" s="77">
        <f t="shared" si="28"/>
        <v>6396.5</v>
      </c>
      <c r="J221" s="78">
        <f t="shared" si="29"/>
        <v>282.2</v>
      </c>
      <c r="K221" s="85">
        <v>214</v>
      </c>
      <c r="L221" s="79">
        <f t="shared" si="30"/>
        <v>75.3</v>
      </c>
      <c r="M221" s="80">
        <f t="shared" si="31"/>
        <v>25781.2</v>
      </c>
    </row>
    <row r="222" spans="1:13" ht="12.75">
      <c r="A222" s="72">
        <v>234</v>
      </c>
      <c r="B222" s="73">
        <f t="shared" si="24"/>
        <v>22.49</v>
      </c>
      <c r="C222" s="74">
        <v>29.15</v>
      </c>
      <c r="D222" s="75">
        <v>23988</v>
      </c>
      <c r="E222" s="76">
        <v>14595</v>
      </c>
      <c r="F222" s="99">
        <f t="shared" si="25"/>
        <v>12799.3</v>
      </c>
      <c r="G222" s="100">
        <f t="shared" si="26"/>
        <v>6008.2</v>
      </c>
      <c r="H222" s="101">
        <f t="shared" si="27"/>
        <v>18807.5</v>
      </c>
      <c r="I222" s="77">
        <f t="shared" si="28"/>
        <v>6394.6</v>
      </c>
      <c r="J222" s="78">
        <f t="shared" si="29"/>
        <v>282.1</v>
      </c>
      <c r="K222" s="85">
        <v>214</v>
      </c>
      <c r="L222" s="79">
        <f t="shared" si="30"/>
        <v>75.2</v>
      </c>
      <c r="M222" s="80">
        <f t="shared" si="31"/>
        <v>25773.399999999998</v>
      </c>
    </row>
    <row r="223" spans="1:13" ht="12.75">
      <c r="A223" s="72">
        <v>235</v>
      </c>
      <c r="B223" s="73">
        <f t="shared" si="24"/>
        <v>22.5</v>
      </c>
      <c r="C223" s="74">
        <v>29.15</v>
      </c>
      <c r="D223" s="75">
        <v>23988</v>
      </c>
      <c r="E223" s="76">
        <v>14595</v>
      </c>
      <c r="F223" s="99">
        <f t="shared" si="25"/>
        <v>12793.6</v>
      </c>
      <c r="G223" s="100">
        <f t="shared" si="26"/>
        <v>6008.2</v>
      </c>
      <c r="H223" s="101">
        <f t="shared" si="27"/>
        <v>18801.8</v>
      </c>
      <c r="I223" s="77">
        <f t="shared" si="28"/>
        <v>6392.6</v>
      </c>
      <c r="J223" s="78">
        <f t="shared" si="29"/>
        <v>282</v>
      </c>
      <c r="K223" s="85">
        <v>214</v>
      </c>
      <c r="L223" s="79">
        <f t="shared" si="30"/>
        <v>75.2</v>
      </c>
      <c r="M223" s="80">
        <f t="shared" si="31"/>
        <v>25765.600000000002</v>
      </c>
    </row>
    <row r="224" spans="1:13" ht="12.75">
      <c r="A224" s="72">
        <v>236</v>
      </c>
      <c r="B224" s="73">
        <f t="shared" si="24"/>
        <v>22.5</v>
      </c>
      <c r="C224" s="74">
        <v>29.15</v>
      </c>
      <c r="D224" s="75">
        <v>23988</v>
      </c>
      <c r="E224" s="76">
        <v>14595</v>
      </c>
      <c r="F224" s="99">
        <f t="shared" si="25"/>
        <v>12793.6</v>
      </c>
      <c r="G224" s="100">
        <f t="shared" si="26"/>
        <v>6008.2</v>
      </c>
      <c r="H224" s="101">
        <f t="shared" si="27"/>
        <v>18801.8</v>
      </c>
      <c r="I224" s="77">
        <f t="shared" si="28"/>
        <v>6392.6</v>
      </c>
      <c r="J224" s="78">
        <f t="shared" si="29"/>
        <v>282</v>
      </c>
      <c r="K224" s="85">
        <v>214</v>
      </c>
      <c r="L224" s="79">
        <f t="shared" si="30"/>
        <v>75.2</v>
      </c>
      <c r="M224" s="80">
        <f t="shared" si="31"/>
        <v>25765.600000000002</v>
      </c>
    </row>
    <row r="225" spans="1:13" ht="12.75">
      <c r="A225" s="72">
        <v>237</v>
      </c>
      <c r="B225" s="73">
        <f t="shared" si="24"/>
        <v>22.51</v>
      </c>
      <c r="C225" s="74">
        <v>29.15</v>
      </c>
      <c r="D225" s="75">
        <v>23988</v>
      </c>
      <c r="E225" s="76">
        <v>14595</v>
      </c>
      <c r="F225" s="99">
        <f t="shared" si="25"/>
        <v>12787.9</v>
      </c>
      <c r="G225" s="100">
        <f t="shared" si="26"/>
        <v>6008.2</v>
      </c>
      <c r="H225" s="101">
        <f t="shared" si="27"/>
        <v>18796.1</v>
      </c>
      <c r="I225" s="77">
        <f t="shared" si="28"/>
        <v>6390.7</v>
      </c>
      <c r="J225" s="78">
        <f t="shared" si="29"/>
        <v>281.9</v>
      </c>
      <c r="K225" s="85">
        <v>214</v>
      </c>
      <c r="L225" s="79">
        <f t="shared" si="30"/>
        <v>75.2</v>
      </c>
      <c r="M225" s="80">
        <f t="shared" si="31"/>
        <v>25757.9</v>
      </c>
    </row>
    <row r="226" spans="1:13" ht="12.75">
      <c r="A226" s="72">
        <v>238</v>
      </c>
      <c r="B226" s="73">
        <f t="shared" si="24"/>
        <v>22.52</v>
      </c>
      <c r="C226" s="74">
        <v>29.15</v>
      </c>
      <c r="D226" s="75">
        <v>23988</v>
      </c>
      <c r="E226" s="76">
        <v>14595</v>
      </c>
      <c r="F226" s="99">
        <f t="shared" si="25"/>
        <v>12782.2</v>
      </c>
      <c r="G226" s="100">
        <f t="shared" si="26"/>
        <v>6008.2</v>
      </c>
      <c r="H226" s="101">
        <f t="shared" si="27"/>
        <v>18790.4</v>
      </c>
      <c r="I226" s="77">
        <f t="shared" si="28"/>
        <v>6388.7</v>
      </c>
      <c r="J226" s="78">
        <f t="shared" si="29"/>
        <v>281.9</v>
      </c>
      <c r="K226" s="85">
        <v>214</v>
      </c>
      <c r="L226" s="79">
        <f t="shared" si="30"/>
        <v>75.2</v>
      </c>
      <c r="M226" s="80">
        <f t="shared" si="31"/>
        <v>25750.200000000004</v>
      </c>
    </row>
    <row r="227" spans="1:13" ht="12.75">
      <c r="A227" s="72">
        <v>239</v>
      </c>
      <c r="B227" s="73">
        <f t="shared" si="24"/>
        <v>22.53</v>
      </c>
      <c r="C227" s="74">
        <v>29.15</v>
      </c>
      <c r="D227" s="75">
        <v>23988</v>
      </c>
      <c r="E227" s="76">
        <v>14595</v>
      </c>
      <c r="F227" s="99">
        <f t="shared" si="25"/>
        <v>12776.6</v>
      </c>
      <c r="G227" s="100">
        <f t="shared" si="26"/>
        <v>6008.2</v>
      </c>
      <c r="H227" s="101">
        <f t="shared" si="27"/>
        <v>18784.8</v>
      </c>
      <c r="I227" s="77">
        <f t="shared" si="28"/>
        <v>6386.8</v>
      </c>
      <c r="J227" s="78">
        <f t="shared" si="29"/>
        <v>281.8</v>
      </c>
      <c r="K227" s="85">
        <v>214</v>
      </c>
      <c r="L227" s="79">
        <f t="shared" si="30"/>
        <v>75.1</v>
      </c>
      <c r="M227" s="80">
        <f t="shared" si="31"/>
        <v>25742.499999999996</v>
      </c>
    </row>
    <row r="228" spans="1:13" ht="12.75">
      <c r="A228" s="72">
        <v>240</v>
      </c>
      <c r="B228" s="73">
        <f t="shared" si="24"/>
        <v>22.54</v>
      </c>
      <c r="C228" s="74">
        <v>29.15</v>
      </c>
      <c r="D228" s="75">
        <v>23988</v>
      </c>
      <c r="E228" s="76">
        <v>14595</v>
      </c>
      <c r="F228" s="99">
        <f t="shared" si="25"/>
        <v>12770.9</v>
      </c>
      <c r="G228" s="100">
        <f t="shared" si="26"/>
        <v>6008.2</v>
      </c>
      <c r="H228" s="101">
        <f t="shared" si="27"/>
        <v>18779.1</v>
      </c>
      <c r="I228" s="77">
        <f t="shared" si="28"/>
        <v>6384.9</v>
      </c>
      <c r="J228" s="78">
        <f t="shared" si="29"/>
        <v>281.7</v>
      </c>
      <c r="K228" s="85">
        <v>214</v>
      </c>
      <c r="L228" s="79">
        <f t="shared" si="30"/>
        <v>75.1</v>
      </c>
      <c r="M228" s="80">
        <f t="shared" si="31"/>
        <v>25734.8</v>
      </c>
    </row>
    <row r="229" spans="1:13" ht="12.75">
      <c r="A229" s="72">
        <v>241</v>
      </c>
      <c r="B229" s="73">
        <f t="shared" si="24"/>
        <v>22.55</v>
      </c>
      <c r="C229" s="74">
        <v>29.15</v>
      </c>
      <c r="D229" s="75">
        <v>23988</v>
      </c>
      <c r="E229" s="76">
        <v>14595</v>
      </c>
      <c r="F229" s="99">
        <f t="shared" si="25"/>
        <v>12765.2</v>
      </c>
      <c r="G229" s="100">
        <f t="shared" si="26"/>
        <v>6008.2</v>
      </c>
      <c r="H229" s="101">
        <f t="shared" si="27"/>
        <v>18773.4</v>
      </c>
      <c r="I229" s="77">
        <f t="shared" si="28"/>
        <v>6383</v>
      </c>
      <c r="J229" s="78">
        <f t="shared" si="29"/>
        <v>281.6</v>
      </c>
      <c r="K229" s="85">
        <v>214</v>
      </c>
      <c r="L229" s="79">
        <f t="shared" si="30"/>
        <v>75.1</v>
      </c>
      <c r="M229" s="80">
        <f t="shared" si="31"/>
        <v>25727.1</v>
      </c>
    </row>
    <row r="230" spans="1:13" ht="12.75">
      <c r="A230" s="72">
        <v>242</v>
      </c>
      <c r="B230" s="73">
        <f t="shared" si="24"/>
        <v>22.56</v>
      </c>
      <c r="C230" s="74">
        <v>29.15</v>
      </c>
      <c r="D230" s="75">
        <v>23988</v>
      </c>
      <c r="E230" s="76">
        <v>14595</v>
      </c>
      <c r="F230" s="99">
        <f t="shared" si="25"/>
        <v>12759.6</v>
      </c>
      <c r="G230" s="100">
        <f t="shared" si="26"/>
        <v>6008.2</v>
      </c>
      <c r="H230" s="101">
        <f t="shared" si="27"/>
        <v>18767.8</v>
      </c>
      <c r="I230" s="77">
        <f t="shared" si="28"/>
        <v>6381.1</v>
      </c>
      <c r="J230" s="78">
        <f t="shared" si="29"/>
        <v>281.5</v>
      </c>
      <c r="K230" s="85">
        <v>214</v>
      </c>
      <c r="L230" s="79">
        <f t="shared" si="30"/>
        <v>75.1</v>
      </c>
      <c r="M230" s="80">
        <f t="shared" si="31"/>
        <v>25719.5</v>
      </c>
    </row>
    <row r="231" spans="1:13" ht="12.75">
      <c r="A231" s="72">
        <v>243</v>
      </c>
      <c r="B231" s="73">
        <f t="shared" si="24"/>
        <v>22.56</v>
      </c>
      <c r="C231" s="74">
        <v>29.15</v>
      </c>
      <c r="D231" s="75">
        <v>23988</v>
      </c>
      <c r="E231" s="76">
        <v>14595</v>
      </c>
      <c r="F231" s="99">
        <f t="shared" si="25"/>
        <v>12759.6</v>
      </c>
      <c r="G231" s="100">
        <f t="shared" si="26"/>
        <v>6008.2</v>
      </c>
      <c r="H231" s="101">
        <f t="shared" si="27"/>
        <v>18767.8</v>
      </c>
      <c r="I231" s="77">
        <f t="shared" si="28"/>
        <v>6381.1</v>
      </c>
      <c r="J231" s="78">
        <f t="shared" si="29"/>
        <v>281.5</v>
      </c>
      <c r="K231" s="85">
        <v>214</v>
      </c>
      <c r="L231" s="79">
        <f t="shared" si="30"/>
        <v>75.1</v>
      </c>
      <c r="M231" s="80">
        <f t="shared" si="31"/>
        <v>25719.5</v>
      </c>
    </row>
    <row r="232" spans="1:13" ht="12.75">
      <c r="A232" s="72">
        <v>244</v>
      </c>
      <c r="B232" s="73">
        <f t="shared" si="24"/>
        <v>22.57</v>
      </c>
      <c r="C232" s="74">
        <v>29.15</v>
      </c>
      <c r="D232" s="75">
        <v>23988</v>
      </c>
      <c r="E232" s="76">
        <v>14595</v>
      </c>
      <c r="F232" s="99">
        <f t="shared" si="25"/>
        <v>12753.9</v>
      </c>
      <c r="G232" s="100">
        <f t="shared" si="26"/>
        <v>6008.2</v>
      </c>
      <c r="H232" s="101">
        <f t="shared" si="27"/>
        <v>18762.1</v>
      </c>
      <c r="I232" s="77">
        <f t="shared" si="28"/>
        <v>6379.1</v>
      </c>
      <c r="J232" s="78">
        <f t="shared" si="29"/>
        <v>281.4</v>
      </c>
      <c r="K232" s="85">
        <v>214</v>
      </c>
      <c r="L232" s="79">
        <f t="shared" si="30"/>
        <v>75</v>
      </c>
      <c r="M232" s="80">
        <f t="shared" si="31"/>
        <v>25711.6</v>
      </c>
    </row>
    <row r="233" spans="1:13" ht="12.75">
      <c r="A233" s="72">
        <v>245</v>
      </c>
      <c r="B233" s="73">
        <f t="shared" si="24"/>
        <v>22.58</v>
      </c>
      <c r="C233" s="74">
        <v>29.15</v>
      </c>
      <c r="D233" s="75">
        <v>23988</v>
      </c>
      <c r="E233" s="76">
        <v>14595</v>
      </c>
      <c r="F233" s="99">
        <f t="shared" si="25"/>
        <v>12748.3</v>
      </c>
      <c r="G233" s="100">
        <f t="shared" si="26"/>
        <v>6008.2</v>
      </c>
      <c r="H233" s="101">
        <f t="shared" si="27"/>
        <v>18756.5</v>
      </c>
      <c r="I233" s="77">
        <f t="shared" si="28"/>
        <v>6377.2</v>
      </c>
      <c r="J233" s="78">
        <f t="shared" si="29"/>
        <v>281.3</v>
      </c>
      <c r="K233" s="85">
        <v>214</v>
      </c>
      <c r="L233" s="79">
        <f t="shared" si="30"/>
        <v>75</v>
      </c>
      <c r="M233" s="80">
        <f t="shared" si="31"/>
        <v>25704</v>
      </c>
    </row>
    <row r="234" spans="1:13" ht="12.75">
      <c r="A234" s="72">
        <v>246</v>
      </c>
      <c r="B234" s="73">
        <f t="shared" si="24"/>
        <v>22.59</v>
      </c>
      <c r="C234" s="74">
        <v>29.15</v>
      </c>
      <c r="D234" s="75">
        <v>23988</v>
      </c>
      <c r="E234" s="76">
        <v>14595</v>
      </c>
      <c r="F234" s="99">
        <f t="shared" si="25"/>
        <v>12742.6</v>
      </c>
      <c r="G234" s="100">
        <f t="shared" si="26"/>
        <v>6008.2</v>
      </c>
      <c r="H234" s="101">
        <f t="shared" si="27"/>
        <v>18750.8</v>
      </c>
      <c r="I234" s="77">
        <f t="shared" si="28"/>
        <v>6375.3</v>
      </c>
      <c r="J234" s="78">
        <f t="shared" si="29"/>
        <v>281.3</v>
      </c>
      <c r="K234" s="85">
        <v>214</v>
      </c>
      <c r="L234" s="79">
        <f t="shared" si="30"/>
        <v>75</v>
      </c>
      <c r="M234" s="80">
        <f t="shared" si="31"/>
        <v>25696.399999999998</v>
      </c>
    </row>
    <row r="235" spans="1:13" ht="12.75">
      <c r="A235" s="72">
        <v>247</v>
      </c>
      <c r="B235" s="73">
        <f t="shared" si="24"/>
        <v>22.6</v>
      </c>
      <c r="C235" s="74">
        <v>29.15</v>
      </c>
      <c r="D235" s="75">
        <v>23988</v>
      </c>
      <c r="E235" s="76">
        <v>14595</v>
      </c>
      <c r="F235" s="99">
        <f t="shared" si="25"/>
        <v>12737</v>
      </c>
      <c r="G235" s="100">
        <f t="shared" si="26"/>
        <v>6008.2</v>
      </c>
      <c r="H235" s="101">
        <f t="shared" si="27"/>
        <v>18745.2</v>
      </c>
      <c r="I235" s="77">
        <f t="shared" si="28"/>
        <v>6373.4</v>
      </c>
      <c r="J235" s="78">
        <f t="shared" si="29"/>
        <v>281.2</v>
      </c>
      <c r="K235" s="85">
        <v>214</v>
      </c>
      <c r="L235" s="79">
        <f t="shared" si="30"/>
        <v>75</v>
      </c>
      <c r="M235" s="80">
        <f t="shared" si="31"/>
        <v>25688.8</v>
      </c>
    </row>
    <row r="236" spans="1:13" ht="12.75">
      <c r="A236" s="72">
        <v>248</v>
      </c>
      <c r="B236" s="73">
        <f t="shared" si="24"/>
        <v>22.6</v>
      </c>
      <c r="C236" s="74">
        <v>29.15</v>
      </c>
      <c r="D236" s="75">
        <v>23988</v>
      </c>
      <c r="E236" s="76">
        <v>14595</v>
      </c>
      <c r="F236" s="99">
        <f t="shared" si="25"/>
        <v>12737</v>
      </c>
      <c r="G236" s="100">
        <f t="shared" si="26"/>
        <v>6008.2</v>
      </c>
      <c r="H236" s="101">
        <f t="shared" si="27"/>
        <v>18745.2</v>
      </c>
      <c r="I236" s="77">
        <f t="shared" si="28"/>
        <v>6373.4</v>
      </c>
      <c r="J236" s="78">
        <f t="shared" si="29"/>
        <v>281.2</v>
      </c>
      <c r="K236" s="85">
        <v>214</v>
      </c>
      <c r="L236" s="79">
        <f t="shared" si="30"/>
        <v>75</v>
      </c>
      <c r="M236" s="80">
        <f t="shared" si="31"/>
        <v>25688.8</v>
      </c>
    </row>
    <row r="237" spans="1:13" ht="12.75">
      <c r="A237" s="72">
        <v>249</v>
      </c>
      <c r="B237" s="73">
        <f t="shared" si="24"/>
        <v>22.61</v>
      </c>
      <c r="C237" s="74">
        <v>29.15</v>
      </c>
      <c r="D237" s="75">
        <v>23988</v>
      </c>
      <c r="E237" s="76">
        <v>14595</v>
      </c>
      <c r="F237" s="99">
        <f t="shared" si="25"/>
        <v>12731.4</v>
      </c>
      <c r="G237" s="100">
        <f t="shared" si="26"/>
        <v>6008.2</v>
      </c>
      <c r="H237" s="101">
        <f t="shared" si="27"/>
        <v>18739.6</v>
      </c>
      <c r="I237" s="77">
        <f t="shared" si="28"/>
        <v>6371.5</v>
      </c>
      <c r="J237" s="78">
        <f t="shared" si="29"/>
        <v>281.1</v>
      </c>
      <c r="K237" s="85">
        <v>214</v>
      </c>
      <c r="L237" s="79">
        <f t="shared" si="30"/>
        <v>75</v>
      </c>
      <c r="M237" s="80">
        <f t="shared" si="31"/>
        <v>25681.199999999997</v>
      </c>
    </row>
    <row r="238" spans="1:13" ht="12.75">
      <c r="A238" s="72">
        <v>250</v>
      </c>
      <c r="B238" s="73">
        <f t="shared" si="24"/>
        <v>22.62</v>
      </c>
      <c r="C238" s="74">
        <v>29.15</v>
      </c>
      <c r="D238" s="75">
        <v>23988</v>
      </c>
      <c r="E238" s="76">
        <v>14595</v>
      </c>
      <c r="F238" s="99">
        <f t="shared" si="25"/>
        <v>12725.7</v>
      </c>
      <c r="G238" s="100">
        <f t="shared" si="26"/>
        <v>6008.2</v>
      </c>
      <c r="H238" s="101">
        <f t="shared" si="27"/>
        <v>18733.9</v>
      </c>
      <c r="I238" s="77">
        <f t="shared" si="28"/>
        <v>6369.5</v>
      </c>
      <c r="J238" s="78">
        <f t="shared" si="29"/>
        <v>281</v>
      </c>
      <c r="K238" s="85">
        <v>214</v>
      </c>
      <c r="L238" s="79">
        <f t="shared" si="30"/>
        <v>74.9</v>
      </c>
      <c r="M238" s="80">
        <f t="shared" si="31"/>
        <v>25673.300000000003</v>
      </c>
    </row>
    <row r="239" spans="1:13" ht="12.75">
      <c r="A239" s="72">
        <v>251</v>
      </c>
      <c r="B239" s="73">
        <f t="shared" si="24"/>
        <v>22.63</v>
      </c>
      <c r="C239" s="74">
        <v>29.15</v>
      </c>
      <c r="D239" s="75">
        <v>23988</v>
      </c>
      <c r="E239" s="76">
        <v>14595</v>
      </c>
      <c r="F239" s="99">
        <f t="shared" si="25"/>
        <v>12720.1</v>
      </c>
      <c r="G239" s="100">
        <f t="shared" si="26"/>
        <v>6008.2</v>
      </c>
      <c r="H239" s="101">
        <f t="shared" si="27"/>
        <v>18728.3</v>
      </c>
      <c r="I239" s="77">
        <f t="shared" si="28"/>
        <v>6367.6</v>
      </c>
      <c r="J239" s="78">
        <f t="shared" si="29"/>
        <v>280.9</v>
      </c>
      <c r="K239" s="85">
        <v>214</v>
      </c>
      <c r="L239" s="79">
        <f t="shared" si="30"/>
        <v>74.9</v>
      </c>
      <c r="M239" s="80">
        <f t="shared" si="31"/>
        <v>25665.700000000004</v>
      </c>
    </row>
    <row r="240" spans="1:13" ht="12.75">
      <c r="A240" s="72">
        <v>252</v>
      </c>
      <c r="B240" s="73">
        <f t="shared" si="24"/>
        <v>22.63</v>
      </c>
      <c r="C240" s="74">
        <v>29.15</v>
      </c>
      <c r="D240" s="75">
        <v>23988</v>
      </c>
      <c r="E240" s="76">
        <v>14595</v>
      </c>
      <c r="F240" s="99">
        <f t="shared" si="25"/>
        <v>12720.1</v>
      </c>
      <c r="G240" s="100">
        <f t="shared" si="26"/>
        <v>6008.2</v>
      </c>
      <c r="H240" s="101">
        <f t="shared" si="27"/>
        <v>18728.3</v>
      </c>
      <c r="I240" s="77">
        <f t="shared" si="28"/>
        <v>6367.6</v>
      </c>
      <c r="J240" s="78">
        <f t="shared" si="29"/>
        <v>280.9</v>
      </c>
      <c r="K240" s="85">
        <v>214</v>
      </c>
      <c r="L240" s="79">
        <f t="shared" si="30"/>
        <v>74.9</v>
      </c>
      <c r="M240" s="80">
        <f t="shared" si="31"/>
        <v>25665.700000000004</v>
      </c>
    </row>
    <row r="241" spans="1:13" ht="12.75">
      <c r="A241" s="72">
        <v>253</v>
      </c>
      <c r="B241" s="73">
        <f t="shared" si="24"/>
        <v>22.64</v>
      </c>
      <c r="C241" s="74">
        <v>29.15</v>
      </c>
      <c r="D241" s="75">
        <v>23988</v>
      </c>
      <c r="E241" s="76">
        <v>14595</v>
      </c>
      <c r="F241" s="99">
        <f t="shared" si="25"/>
        <v>12714.5</v>
      </c>
      <c r="G241" s="100">
        <f t="shared" si="26"/>
        <v>6008.2</v>
      </c>
      <c r="H241" s="101">
        <f t="shared" si="27"/>
        <v>18722.7</v>
      </c>
      <c r="I241" s="77">
        <f t="shared" si="28"/>
        <v>6365.7</v>
      </c>
      <c r="J241" s="78">
        <f t="shared" si="29"/>
        <v>280.8</v>
      </c>
      <c r="K241" s="85">
        <v>214</v>
      </c>
      <c r="L241" s="79">
        <f t="shared" si="30"/>
        <v>74.9</v>
      </c>
      <c r="M241" s="80">
        <f t="shared" si="31"/>
        <v>25658.100000000002</v>
      </c>
    </row>
    <row r="242" spans="1:13" ht="12.75">
      <c r="A242" s="72">
        <v>254</v>
      </c>
      <c r="B242" s="73">
        <f t="shared" si="24"/>
        <v>22.65</v>
      </c>
      <c r="C242" s="74">
        <v>29.15</v>
      </c>
      <c r="D242" s="75">
        <v>23988</v>
      </c>
      <c r="E242" s="76">
        <v>14595</v>
      </c>
      <c r="F242" s="99">
        <f t="shared" si="25"/>
        <v>12708.9</v>
      </c>
      <c r="G242" s="100">
        <f t="shared" si="26"/>
        <v>6008.2</v>
      </c>
      <c r="H242" s="101">
        <f t="shared" si="27"/>
        <v>18717.1</v>
      </c>
      <c r="I242" s="77">
        <f t="shared" si="28"/>
        <v>6363.8</v>
      </c>
      <c r="J242" s="78">
        <f t="shared" si="29"/>
        <v>280.8</v>
      </c>
      <c r="K242" s="85">
        <v>214</v>
      </c>
      <c r="L242" s="79">
        <f t="shared" si="30"/>
        <v>74.9</v>
      </c>
      <c r="M242" s="80">
        <f t="shared" si="31"/>
        <v>25650.6</v>
      </c>
    </row>
    <row r="243" spans="1:13" ht="12.75">
      <c r="A243" s="72">
        <v>255</v>
      </c>
      <c r="B243" s="73">
        <f t="shared" si="24"/>
        <v>22.66</v>
      </c>
      <c r="C243" s="74">
        <v>29.15</v>
      </c>
      <c r="D243" s="75">
        <v>23988</v>
      </c>
      <c r="E243" s="76">
        <v>14595</v>
      </c>
      <c r="F243" s="99">
        <f t="shared" si="25"/>
        <v>12703.3</v>
      </c>
      <c r="G243" s="100">
        <f t="shared" si="26"/>
        <v>6008.2</v>
      </c>
      <c r="H243" s="101">
        <f t="shared" si="27"/>
        <v>18711.5</v>
      </c>
      <c r="I243" s="77">
        <f t="shared" si="28"/>
        <v>6361.9</v>
      </c>
      <c r="J243" s="78">
        <f t="shared" si="29"/>
        <v>280.7</v>
      </c>
      <c r="K243" s="85">
        <v>214</v>
      </c>
      <c r="L243" s="79">
        <f t="shared" si="30"/>
        <v>74.8</v>
      </c>
      <c r="M243" s="80">
        <f t="shared" si="31"/>
        <v>25642.9</v>
      </c>
    </row>
    <row r="244" spans="1:13" ht="12.75">
      <c r="A244" s="72">
        <v>256</v>
      </c>
      <c r="B244" s="73">
        <f t="shared" si="24"/>
        <v>22.66</v>
      </c>
      <c r="C244" s="74">
        <v>29.15</v>
      </c>
      <c r="D244" s="75">
        <v>23988</v>
      </c>
      <c r="E244" s="76">
        <v>14595</v>
      </c>
      <c r="F244" s="99">
        <f t="shared" si="25"/>
        <v>12703.3</v>
      </c>
      <c r="G244" s="100">
        <f t="shared" si="26"/>
        <v>6008.2</v>
      </c>
      <c r="H244" s="101">
        <f t="shared" si="27"/>
        <v>18711.5</v>
      </c>
      <c r="I244" s="77">
        <f t="shared" si="28"/>
        <v>6361.9</v>
      </c>
      <c r="J244" s="78">
        <f t="shared" si="29"/>
        <v>280.7</v>
      </c>
      <c r="K244" s="85">
        <v>214</v>
      </c>
      <c r="L244" s="79">
        <f t="shared" si="30"/>
        <v>74.8</v>
      </c>
      <c r="M244" s="80">
        <f t="shared" si="31"/>
        <v>25642.9</v>
      </c>
    </row>
    <row r="245" spans="1:13" ht="12.75">
      <c r="A245" s="72">
        <v>257</v>
      </c>
      <c r="B245" s="73">
        <f t="shared" si="24"/>
        <v>22.67</v>
      </c>
      <c r="C245" s="74">
        <v>29.15</v>
      </c>
      <c r="D245" s="75">
        <v>23988</v>
      </c>
      <c r="E245" s="76">
        <v>14595</v>
      </c>
      <c r="F245" s="99">
        <f t="shared" si="25"/>
        <v>12697.7</v>
      </c>
      <c r="G245" s="100">
        <f t="shared" si="26"/>
        <v>6008.2</v>
      </c>
      <c r="H245" s="101">
        <f t="shared" si="27"/>
        <v>18705.9</v>
      </c>
      <c r="I245" s="77">
        <f t="shared" si="28"/>
        <v>6360</v>
      </c>
      <c r="J245" s="78">
        <f t="shared" si="29"/>
        <v>280.6</v>
      </c>
      <c r="K245" s="85">
        <v>214</v>
      </c>
      <c r="L245" s="79">
        <f t="shared" si="30"/>
        <v>74.8</v>
      </c>
      <c r="M245" s="80">
        <f t="shared" si="31"/>
        <v>25635.3</v>
      </c>
    </row>
    <row r="246" spans="1:13" ht="12.75">
      <c r="A246" s="72">
        <v>258</v>
      </c>
      <c r="B246" s="73">
        <f t="shared" si="24"/>
        <v>22.68</v>
      </c>
      <c r="C246" s="74">
        <v>29.15</v>
      </c>
      <c r="D246" s="75">
        <v>23988</v>
      </c>
      <c r="E246" s="76">
        <v>14595</v>
      </c>
      <c r="F246" s="99">
        <f t="shared" si="25"/>
        <v>12692.1</v>
      </c>
      <c r="G246" s="100">
        <f t="shared" si="26"/>
        <v>6008.2</v>
      </c>
      <c r="H246" s="101">
        <f t="shared" si="27"/>
        <v>18700.3</v>
      </c>
      <c r="I246" s="77">
        <f t="shared" si="28"/>
        <v>6358.1</v>
      </c>
      <c r="J246" s="78">
        <f t="shared" si="29"/>
        <v>280.5</v>
      </c>
      <c r="K246" s="85">
        <v>214</v>
      </c>
      <c r="L246" s="79">
        <f t="shared" si="30"/>
        <v>74.8</v>
      </c>
      <c r="M246" s="80">
        <f t="shared" si="31"/>
        <v>25627.7</v>
      </c>
    </row>
    <row r="247" spans="1:13" ht="12.75">
      <c r="A247" s="72">
        <v>259</v>
      </c>
      <c r="B247" s="73">
        <f t="shared" si="24"/>
        <v>22.69</v>
      </c>
      <c r="C247" s="74">
        <v>29.15</v>
      </c>
      <c r="D247" s="75">
        <v>23988</v>
      </c>
      <c r="E247" s="76">
        <v>14595</v>
      </c>
      <c r="F247" s="99">
        <f t="shared" si="25"/>
        <v>12686.5</v>
      </c>
      <c r="G247" s="100">
        <f t="shared" si="26"/>
        <v>6008.2</v>
      </c>
      <c r="H247" s="101">
        <f t="shared" si="27"/>
        <v>18694.7</v>
      </c>
      <c r="I247" s="77">
        <f t="shared" si="28"/>
        <v>6356.2</v>
      </c>
      <c r="J247" s="78">
        <f t="shared" si="29"/>
        <v>280.4</v>
      </c>
      <c r="K247" s="85">
        <v>214</v>
      </c>
      <c r="L247" s="79">
        <f t="shared" si="30"/>
        <v>74.8</v>
      </c>
      <c r="M247" s="80">
        <f t="shared" si="31"/>
        <v>25620.100000000002</v>
      </c>
    </row>
    <row r="248" spans="1:13" ht="12.75">
      <c r="A248" s="72">
        <v>260</v>
      </c>
      <c r="B248" s="73">
        <f t="shared" si="24"/>
        <v>22.69</v>
      </c>
      <c r="C248" s="74">
        <v>29.15</v>
      </c>
      <c r="D248" s="75">
        <v>23988</v>
      </c>
      <c r="E248" s="76">
        <v>14595</v>
      </c>
      <c r="F248" s="99">
        <f t="shared" si="25"/>
        <v>12686.5</v>
      </c>
      <c r="G248" s="100">
        <f t="shared" si="26"/>
        <v>6008.2</v>
      </c>
      <c r="H248" s="101">
        <f t="shared" si="27"/>
        <v>18694.7</v>
      </c>
      <c r="I248" s="77">
        <f t="shared" si="28"/>
        <v>6356.2</v>
      </c>
      <c r="J248" s="78">
        <f t="shared" si="29"/>
        <v>280.4</v>
      </c>
      <c r="K248" s="85">
        <v>214</v>
      </c>
      <c r="L248" s="79">
        <f t="shared" si="30"/>
        <v>74.8</v>
      </c>
      <c r="M248" s="80">
        <f t="shared" si="31"/>
        <v>25620.100000000002</v>
      </c>
    </row>
    <row r="249" spans="1:13" ht="12.75">
      <c r="A249" s="72">
        <v>261</v>
      </c>
      <c r="B249" s="73">
        <f t="shared" si="24"/>
        <v>22.7</v>
      </c>
      <c r="C249" s="74">
        <v>29.15</v>
      </c>
      <c r="D249" s="75">
        <v>23988</v>
      </c>
      <c r="E249" s="76">
        <v>14595</v>
      </c>
      <c r="F249" s="99">
        <f t="shared" si="25"/>
        <v>12680.9</v>
      </c>
      <c r="G249" s="100">
        <f t="shared" si="26"/>
        <v>6008.2</v>
      </c>
      <c r="H249" s="101">
        <f t="shared" si="27"/>
        <v>18689.1</v>
      </c>
      <c r="I249" s="77">
        <f t="shared" si="28"/>
        <v>6354.3</v>
      </c>
      <c r="J249" s="78">
        <f t="shared" si="29"/>
        <v>280.3</v>
      </c>
      <c r="K249" s="85">
        <v>214</v>
      </c>
      <c r="L249" s="79">
        <f t="shared" si="30"/>
        <v>74.8</v>
      </c>
      <c r="M249" s="80">
        <f t="shared" si="31"/>
        <v>25612.499999999996</v>
      </c>
    </row>
    <row r="250" spans="1:13" ht="12.75">
      <c r="A250" s="72">
        <v>262</v>
      </c>
      <c r="B250" s="73">
        <f t="shared" si="24"/>
        <v>22.71</v>
      </c>
      <c r="C250" s="74">
        <v>29.15</v>
      </c>
      <c r="D250" s="75">
        <v>23988</v>
      </c>
      <c r="E250" s="76">
        <v>14595</v>
      </c>
      <c r="F250" s="99">
        <f t="shared" si="25"/>
        <v>12675.3</v>
      </c>
      <c r="G250" s="100">
        <f t="shared" si="26"/>
        <v>6008.2</v>
      </c>
      <c r="H250" s="101">
        <f t="shared" si="27"/>
        <v>18683.5</v>
      </c>
      <c r="I250" s="77">
        <f t="shared" si="28"/>
        <v>6352.4</v>
      </c>
      <c r="J250" s="78">
        <f t="shared" si="29"/>
        <v>280.3</v>
      </c>
      <c r="K250" s="85">
        <v>214</v>
      </c>
      <c r="L250" s="79">
        <f t="shared" si="30"/>
        <v>74.7</v>
      </c>
      <c r="M250" s="80">
        <f t="shared" si="31"/>
        <v>25604.9</v>
      </c>
    </row>
    <row r="251" spans="1:13" ht="12.75">
      <c r="A251" s="72">
        <v>263</v>
      </c>
      <c r="B251" s="73">
        <f t="shared" si="24"/>
        <v>22.71</v>
      </c>
      <c r="C251" s="74">
        <v>29.15</v>
      </c>
      <c r="D251" s="75">
        <v>23988</v>
      </c>
      <c r="E251" s="76">
        <v>14595</v>
      </c>
      <c r="F251" s="99">
        <f t="shared" si="25"/>
        <v>12675.3</v>
      </c>
      <c r="G251" s="100">
        <f t="shared" si="26"/>
        <v>6008.2</v>
      </c>
      <c r="H251" s="101">
        <f t="shared" si="27"/>
        <v>18683.5</v>
      </c>
      <c r="I251" s="77">
        <f t="shared" si="28"/>
        <v>6352.4</v>
      </c>
      <c r="J251" s="78">
        <f t="shared" si="29"/>
        <v>280.3</v>
      </c>
      <c r="K251" s="85">
        <v>214</v>
      </c>
      <c r="L251" s="79">
        <f t="shared" si="30"/>
        <v>74.7</v>
      </c>
      <c r="M251" s="80">
        <f t="shared" si="31"/>
        <v>25604.9</v>
      </c>
    </row>
    <row r="252" spans="1:13" ht="12.75">
      <c r="A252" s="72">
        <v>264</v>
      </c>
      <c r="B252" s="73">
        <f t="shared" si="24"/>
        <v>22.72</v>
      </c>
      <c r="C252" s="74">
        <v>29.15</v>
      </c>
      <c r="D252" s="75">
        <v>23988</v>
      </c>
      <c r="E252" s="76">
        <v>14595</v>
      </c>
      <c r="F252" s="99">
        <f t="shared" si="25"/>
        <v>12669.7</v>
      </c>
      <c r="G252" s="100">
        <f t="shared" si="26"/>
        <v>6008.2</v>
      </c>
      <c r="H252" s="101">
        <f t="shared" si="27"/>
        <v>18677.9</v>
      </c>
      <c r="I252" s="77">
        <f t="shared" si="28"/>
        <v>6350.5</v>
      </c>
      <c r="J252" s="78">
        <f t="shared" si="29"/>
        <v>280.2</v>
      </c>
      <c r="K252" s="85">
        <v>214</v>
      </c>
      <c r="L252" s="79">
        <f t="shared" si="30"/>
        <v>74.7</v>
      </c>
      <c r="M252" s="80">
        <f t="shared" si="31"/>
        <v>25597.300000000003</v>
      </c>
    </row>
    <row r="253" spans="1:13" ht="12.75">
      <c r="A253" s="72">
        <v>265</v>
      </c>
      <c r="B253" s="73">
        <f t="shared" si="24"/>
        <v>22.73</v>
      </c>
      <c r="C253" s="74">
        <v>29.15</v>
      </c>
      <c r="D253" s="75">
        <v>23988</v>
      </c>
      <c r="E253" s="76">
        <v>14595</v>
      </c>
      <c r="F253" s="99">
        <f t="shared" si="25"/>
        <v>12664.1</v>
      </c>
      <c r="G253" s="100">
        <f t="shared" si="26"/>
        <v>6008.2</v>
      </c>
      <c r="H253" s="101">
        <f t="shared" si="27"/>
        <v>18672.3</v>
      </c>
      <c r="I253" s="77">
        <f t="shared" si="28"/>
        <v>6348.6</v>
      </c>
      <c r="J253" s="78">
        <f t="shared" si="29"/>
        <v>280.1</v>
      </c>
      <c r="K253" s="85">
        <v>214</v>
      </c>
      <c r="L253" s="79">
        <f t="shared" si="30"/>
        <v>74.7</v>
      </c>
      <c r="M253" s="80">
        <f t="shared" si="31"/>
        <v>25589.7</v>
      </c>
    </row>
    <row r="254" spans="1:13" ht="12.75">
      <c r="A254" s="72">
        <v>266</v>
      </c>
      <c r="B254" s="73">
        <f t="shared" si="24"/>
        <v>22.73</v>
      </c>
      <c r="C254" s="74">
        <v>29.15</v>
      </c>
      <c r="D254" s="75">
        <v>23988</v>
      </c>
      <c r="E254" s="76">
        <v>14595</v>
      </c>
      <c r="F254" s="99">
        <f t="shared" si="25"/>
        <v>12664.1</v>
      </c>
      <c r="G254" s="100">
        <f t="shared" si="26"/>
        <v>6008.2</v>
      </c>
      <c r="H254" s="101">
        <f t="shared" si="27"/>
        <v>18672.3</v>
      </c>
      <c r="I254" s="77">
        <f t="shared" si="28"/>
        <v>6348.6</v>
      </c>
      <c r="J254" s="78">
        <f t="shared" si="29"/>
        <v>280.1</v>
      </c>
      <c r="K254" s="85">
        <v>214</v>
      </c>
      <c r="L254" s="79">
        <f t="shared" si="30"/>
        <v>74.7</v>
      </c>
      <c r="M254" s="80">
        <f t="shared" si="31"/>
        <v>25589.7</v>
      </c>
    </row>
    <row r="255" spans="1:13" ht="12.75">
      <c r="A255" s="72">
        <v>267</v>
      </c>
      <c r="B255" s="73">
        <f t="shared" si="24"/>
        <v>22.74</v>
      </c>
      <c r="C255" s="74">
        <v>29.15</v>
      </c>
      <c r="D255" s="75">
        <v>23988</v>
      </c>
      <c r="E255" s="76">
        <v>14595</v>
      </c>
      <c r="F255" s="99">
        <f t="shared" si="25"/>
        <v>12658.6</v>
      </c>
      <c r="G255" s="100">
        <f t="shared" si="26"/>
        <v>6008.2</v>
      </c>
      <c r="H255" s="101">
        <f t="shared" si="27"/>
        <v>18666.8</v>
      </c>
      <c r="I255" s="77">
        <f t="shared" si="28"/>
        <v>6346.7</v>
      </c>
      <c r="J255" s="78">
        <f t="shared" si="29"/>
        <v>280</v>
      </c>
      <c r="K255" s="85">
        <v>214</v>
      </c>
      <c r="L255" s="79">
        <f t="shared" si="30"/>
        <v>74.7</v>
      </c>
      <c r="M255" s="80">
        <f t="shared" si="31"/>
        <v>25582.2</v>
      </c>
    </row>
    <row r="256" spans="1:13" ht="12.75">
      <c r="A256" s="72">
        <v>268</v>
      </c>
      <c r="B256" s="73">
        <f t="shared" si="24"/>
        <v>22.75</v>
      </c>
      <c r="C256" s="74">
        <v>29.15</v>
      </c>
      <c r="D256" s="75">
        <v>23988</v>
      </c>
      <c r="E256" s="76">
        <v>14595</v>
      </c>
      <c r="F256" s="99">
        <f t="shared" si="25"/>
        <v>12653</v>
      </c>
      <c r="G256" s="100">
        <f t="shared" si="26"/>
        <v>6008.2</v>
      </c>
      <c r="H256" s="101">
        <f t="shared" si="27"/>
        <v>18661.2</v>
      </c>
      <c r="I256" s="77">
        <f t="shared" si="28"/>
        <v>6344.8</v>
      </c>
      <c r="J256" s="78">
        <f t="shared" si="29"/>
        <v>279.9</v>
      </c>
      <c r="K256" s="85">
        <v>214</v>
      </c>
      <c r="L256" s="79">
        <f t="shared" si="30"/>
        <v>74.6</v>
      </c>
      <c r="M256" s="80">
        <f t="shared" si="31"/>
        <v>25574.5</v>
      </c>
    </row>
    <row r="257" spans="1:13" ht="12.75">
      <c r="A257" s="72">
        <v>269</v>
      </c>
      <c r="B257" s="73">
        <f t="shared" si="24"/>
        <v>22.75</v>
      </c>
      <c r="C257" s="74">
        <v>29.15</v>
      </c>
      <c r="D257" s="75">
        <v>23988</v>
      </c>
      <c r="E257" s="76">
        <v>14595</v>
      </c>
      <c r="F257" s="99">
        <f t="shared" si="25"/>
        <v>12653</v>
      </c>
      <c r="G257" s="100">
        <f t="shared" si="26"/>
        <v>6008.2</v>
      </c>
      <c r="H257" s="101">
        <f t="shared" si="27"/>
        <v>18661.2</v>
      </c>
      <c r="I257" s="77">
        <f t="shared" si="28"/>
        <v>6344.8</v>
      </c>
      <c r="J257" s="78">
        <f t="shared" si="29"/>
        <v>279.9</v>
      </c>
      <c r="K257" s="85">
        <v>214</v>
      </c>
      <c r="L257" s="79">
        <f t="shared" si="30"/>
        <v>74.6</v>
      </c>
      <c r="M257" s="80">
        <f t="shared" si="31"/>
        <v>25574.5</v>
      </c>
    </row>
    <row r="258" spans="1:13" ht="12.75">
      <c r="A258" s="72">
        <v>270</v>
      </c>
      <c r="B258" s="73">
        <f t="shared" si="24"/>
        <v>22.76</v>
      </c>
      <c r="C258" s="74">
        <v>29.15</v>
      </c>
      <c r="D258" s="75">
        <v>23988</v>
      </c>
      <c r="E258" s="76">
        <v>14595</v>
      </c>
      <c r="F258" s="99">
        <f t="shared" si="25"/>
        <v>12647.5</v>
      </c>
      <c r="G258" s="100">
        <f t="shared" si="26"/>
        <v>6008.2</v>
      </c>
      <c r="H258" s="101">
        <f t="shared" si="27"/>
        <v>18655.7</v>
      </c>
      <c r="I258" s="77">
        <f t="shared" si="28"/>
        <v>6342.9</v>
      </c>
      <c r="J258" s="78">
        <f t="shared" si="29"/>
        <v>279.8</v>
      </c>
      <c r="K258" s="85">
        <v>214</v>
      </c>
      <c r="L258" s="79">
        <f t="shared" si="30"/>
        <v>74.6</v>
      </c>
      <c r="M258" s="80">
        <f t="shared" si="31"/>
        <v>25566.999999999996</v>
      </c>
    </row>
    <row r="259" spans="1:13" ht="12.75">
      <c r="A259" s="72">
        <v>271</v>
      </c>
      <c r="B259" s="73">
        <f t="shared" si="24"/>
        <v>22.77</v>
      </c>
      <c r="C259" s="74">
        <v>29.15</v>
      </c>
      <c r="D259" s="75">
        <v>23988</v>
      </c>
      <c r="E259" s="76">
        <v>14595</v>
      </c>
      <c r="F259" s="99">
        <f t="shared" si="25"/>
        <v>12641.9</v>
      </c>
      <c r="G259" s="100">
        <f t="shared" si="26"/>
        <v>6008.2</v>
      </c>
      <c r="H259" s="101">
        <f t="shared" si="27"/>
        <v>18650.1</v>
      </c>
      <c r="I259" s="77">
        <f t="shared" si="28"/>
        <v>6341</v>
      </c>
      <c r="J259" s="78">
        <f t="shared" si="29"/>
        <v>279.8</v>
      </c>
      <c r="K259" s="85">
        <v>214</v>
      </c>
      <c r="L259" s="79">
        <f t="shared" si="30"/>
        <v>74.6</v>
      </c>
      <c r="M259" s="80">
        <f t="shared" si="31"/>
        <v>25559.499999999996</v>
      </c>
    </row>
    <row r="260" spans="1:13" ht="12.75">
      <c r="A260" s="72">
        <v>272</v>
      </c>
      <c r="B260" s="73">
        <f t="shared" si="24"/>
        <v>22.77</v>
      </c>
      <c r="C260" s="74">
        <v>29.15</v>
      </c>
      <c r="D260" s="75">
        <v>23988</v>
      </c>
      <c r="E260" s="76">
        <v>14595</v>
      </c>
      <c r="F260" s="99">
        <f t="shared" si="25"/>
        <v>12641.9</v>
      </c>
      <c r="G260" s="100">
        <f t="shared" si="26"/>
        <v>6008.2</v>
      </c>
      <c r="H260" s="101">
        <f t="shared" si="27"/>
        <v>18650.1</v>
      </c>
      <c r="I260" s="77">
        <f t="shared" si="28"/>
        <v>6341</v>
      </c>
      <c r="J260" s="78">
        <f t="shared" si="29"/>
        <v>279.8</v>
      </c>
      <c r="K260" s="85">
        <v>214</v>
      </c>
      <c r="L260" s="79">
        <f t="shared" si="30"/>
        <v>74.6</v>
      </c>
      <c r="M260" s="80">
        <f t="shared" si="31"/>
        <v>25559.499999999996</v>
      </c>
    </row>
    <row r="261" spans="1:13" ht="12.75">
      <c r="A261" s="72">
        <v>273</v>
      </c>
      <c r="B261" s="73">
        <f t="shared" si="24"/>
        <v>22.78</v>
      </c>
      <c r="C261" s="74">
        <v>29.15</v>
      </c>
      <c r="D261" s="75">
        <v>23988</v>
      </c>
      <c r="E261" s="76">
        <v>14595</v>
      </c>
      <c r="F261" s="99">
        <f t="shared" si="25"/>
        <v>12636.3</v>
      </c>
      <c r="G261" s="100">
        <f t="shared" si="26"/>
        <v>6008.2</v>
      </c>
      <c r="H261" s="101">
        <f t="shared" si="27"/>
        <v>18644.5</v>
      </c>
      <c r="I261" s="77">
        <f t="shared" si="28"/>
        <v>6339.1</v>
      </c>
      <c r="J261" s="78">
        <f t="shared" si="29"/>
        <v>279.7</v>
      </c>
      <c r="K261" s="85">
        <v>214</v>
      </c>
      <c r="L261" s="79">
        <f t="shared" si="30"/>
        <v>74.6</v>
      </c>
      <c r="M261" s="80">
        <f t="shared" si="31"/>
        <v>25551.899999999998</v>
      </c>
    </row>
    <row r="262" spans="1:13" ht="12.75">
      <c r="A262" s="72">
        <v>274</v>
      </c>
      <c r="B262" s="73">
        <f t="shared" si="24"/>
        <v>22.79</v>
      </c>
      <c r="C262" s="74">
        <v>29.15</v>
      </c>
      <c r="D262" s="75">
        <v>23988</v>
      </c>
      <c r="E262" s="76">
        <v>14595</v>
      </c>
      <c r="F262" s="99">
        <f t="shared" si="25"/>
        <v>12630.8</v>
      </c>
      <c r="G262" s="100">
        <f t="shared" si="26"/>
        <v>6008.2</v>
      </c>
      <c r="H262" s="101">
        <f t="shared" si="27"/>
        <v>18639</v>
      </c>
      <c r="I262" s="77">
        <f t="shared" si="28"/>
        <v>6337.3</v>
      </c>
      <c r="J262" s="78">
        <f t="shared" si="29"/>
        <v>279.6</v>
      </c>
      <c r="K262" s="85">
        <v>214</v>
      </c>
      <c r="L262" s="79">
        <f t="shared" si="30"/>
        <v>74.6</v>
      </c>
      <c r="M262" s="80">
        <f t="shared" si="31"/>
        <v>25544.499999999996</v>
      </c>
    </row>
    <row r="263" spans="1:13" ht="12.75">
      <c r="A263" s="72">
        <v>275</v>
      </c>
      <c r="B263" s="73">
        <f t="shared" si="24"/>
        <v>22.79</v>
      </c>
      <c r="C263" s="74">
        <v>29.15</v>
      </c>
      <c r="D263" s="75">
        <v>23988</v>
      </c>
      <c r="E263" s="76">
        <v>14595</v>
      </c>
      <c r="F263" s="99">
        <f t="shared" si="25"/>
        <v>12630.8</v>
      </c>
      <c r="G263" s="100">
        <f t="shared" si="26"/>
        <v>6008.2</v>
      </c>
      <c r="H263" s="101">
        <f t="shared" si="27"/>
        <v>18639</v>
      </c>
      <c r="I263" s="77">
        <f t="shared" si="28"/>
        <v>6337.3</v>
      </c>
      <c r="J263" s="78">
        <f t="shared" si="29"/>
        <v>279.6</v>
      </c>
      <c r="K263" s="85">
        <v>214</v>
      </c>
      <c r="L263" s="79">
        <f t="shared" si="30"/>
        <v>74.6</v>
      </c>
      <c r="M263" s="80">
        <f t="shared" si="31"/>
        <v>25544.499999999996</v>
      </c>
    </row>
    <row r="264" spans="1:13" ht="12.75">
      <c r="A264" s="72">
        <v>276</v>
      </c>
      <c r="B264" s="73">
        <f aca="true" t="shared" si="32" ref="B264:B327">ROUND(B$453+B$454*A264+B$455*A264^2+B$456*A264^3+B$457*A264^4+B$458*A264^5,2)</f>
        <v>22.8</v>
      </c>
      <c r="C264" s="74">
        <v>29.15</v>
      </c>
      <c r="D264" s="75">
        <v>23988</v>
      </c>
      <c r="E264" s="76">
        <v>14595</v>
      </c>
      <c r="F264" s="99">
        <f t="shared" si="25"/>
        <v>12625.3</v>
      </c>
      <c r="G264" s="100">
        <f t="shared" si="26"/>
        <v>6008.2</v>
      </c>
      <c r="H264" s="101">
        <f t="shared" si="27"/>
        <v>18633.5</v>
      </c>
      <c r="I264" s="77">
        <f t="shared" si="28"/>
        <v>6335.4</v>
      </c>
      <c r="J264" s="78">
        <f t="shared" si="29"/>
        <v>279.5</v>
      </c>
      <c r="K264" s="85">
        <v>214</v>
      </c>
      <c r="L264" s="79">
        <f t="shared" si="30"/>
        <v>74.5</v>
      </c>
      <c r="M264" s="80">
        <f t="shared" si="31"/>
        <v>25536.9</v>
      </c>
    </row>
    <row r="265" spans="1:13" ht="12.75">
      <c r="A265" s="72">
        <v>277</v>
      </c>
      <c r="B265" s="73">
        <f t="shared" si="32"/>
        <v>22.81</v>
      </c>
      <c r="C265" s="74">
        <v>29.15</v>
      </c>
      <c r="D265" s="75">
        <v>23988</v>
      </c>
      <c r="E265" s="76">
        <v>14595</v>
      </c>
      <c r="F265" s="99">
        <f aca="true" t="shared" si="33" ref="F265:F328">ROUND(12/B265*D265,1)</f>
        <v>12619.7</v>
      </c>
      <c r="G265" s="100">
        <f aca="true" t="shared" si="34" ref="G265:G328">ROUND(12/C265*E265,1)</f>
        <v>6008.2</v>
      </c>
      <c r="H265" s="101">
        <f aca="true" t="shared" si="35" ref="H265:H328">F265+G265</f>
        <v>18627.9</v>
      </c>
      <c r="I265" s="77">
        <f aca="true" t="shared" si="36" ref="I265:I328">ROUND(H265*0.34,1)</f>
        <v>6333.5</v>
      </c>
      <c r="J265" s="78">
        <f aca="true" t="shared" si="37" ref="J265:J328">ROUND(H265*0.015,1)</f>
        <v>279.4</v>
      </c>
      <c r="K265" s="85">
        <v>214</v>
      </c>
      <c r="L265" s="79">
        <f aca="true" t="shared" si="38" ref="L265:L328">ROUND(H265*0.004,1)</f>
        <v>74.5</v>
      </c>
      <c r="M265" s="80">
        <f aca="true" t="shared" si="39" ref="M265:M328">SUM(H265:L265)</f>
        <v>25529.300000000003</v>
      </c>
    </row>
    <row r="266" spans="1:13" ht="12.75">
      <c r="A266" s="72">
        <v>278</v>
      </c>
      <c r="B266" s="73">
        <f t="shared" si="32"/>
        <v>22.81</v>
      </c>
      <c r="C266" s="74">
        <v>29.15</v>
      </c>
      <c r="D266" s="75">
        <v>23988</v>
      </c>
      <c r="E266" s="76">
        <v>14595</v>
      </c>
      <c r="F266" s="99">
        <f t="shared" si="33"/>
        <v>12619.7</v>
      </c>
      <c r="G266" s="100">
        <f t="shared" si="34"/>
        <v>6008.2</v>
      </c>
      <c r="H266" s="101">
        <f t="shared" si="35"/>
        <v>18627.9</v>
      </c>
      <c r="I266" s="77">
        <f t="shared" si="36"/>
        <v>6333.5</v>
      </c>
      <c r="J266" s="78">
        <f t="shared" si="37"/>
        <v>279.4</v>
      </c>
      <c r="K266" s="85">
        <v>214</v>
      </c>
      <c r="L266" s="79">
        <f t="shared" si="38"/>
        <v>74.5</v>
      </c>
      <c r="M266" s="80">
        <f t="shared" si="39"/>
        <v>25529.300000000003</v>
      </c>
    </row>
    <row r="267" spans="1:13" ht="12.75">
      <c r="A267" s="72">
        <v>279</v>
      </c>
      <c r="B267" s="73">
        <f t="shared" si="32"/>
        <v>22.82</v>
      </c>
      <c r="C267" s="74">
        <v>29.15</v>
      </c>
      <c r="D267" s="75">
        <v>23988</v>
      </c>
      <c r="E267" s="76">
        <v>14595</v>
      </c>
      <c r="F267" s="99">
        <f t="shared" si="33"/>
        <v>12614.2</v>
      </c>
      <c r="G267" s="100">
        <f t="shared" si="34"/>
        <v>6008.2</v>
      </c>
      <c r="H267" s="101">
        <f t="shared" si="35"/>
        <v>18622.4</v>
      </c>
      <c r="I267" s="77">
        <f t="shared" si="36"/>
        <v>6331.6</v>
      </c>
      <c r="J267" s="78">
        <f t="shared" si="37"/>
        <v>279.3</v>
      </c>
      <c r="K267" s="85">
        <v>214</v>
      </c>
      <c r="L267" s="79">
        <f t="shared" si="38"/>
        <v>74.5</v>
      </c>
      <c r="M267" s="80">
        <f t="shared" si="39"/>
        <v>25521.8</v>
      </c>
    </row>
    <row r="268" spans="1:13" ht="12.75">
      <c r="A268" s="72">
        <v>280</v>
      </c>
      <c r="B268" s="73">
        <f t="shared" si="32"/>
        <v>22.82</v>
      </c>
      <c r="C268" s="74">
        <v>29.15</v>
      </c>
      <c r="D268" s="75">
        <v>23988</v>
      </c>
      <c r="E268" s="76">
        <v>14595</v>
      </c>
      <c r="F268" s="99">
        <f t="shared" si="33"/>
        <v>12614.2</v>
      </c>
      <c r="G268" s="100">
        <f t="shared" si="34"/>
        <v>6008.2</v>
      </c>
      <c r="H268" s="101">
        <f t="shared" si="35"/>
        <v>18622.4</v>
      </c>
      <c r="I268" s="77">
        <f t="shared" si="36"/>
        <v>6331.6</v>
      </c>
      <c r="J268" s="78">
        <f t="shared" si="37"/>
        <v>279.3</v>
      </c>
      <c r="K268" s="85">
        <v>214</v>
      </c>
      <c r="L268" s="79">
        <f t="shared" si="38"/>
        <v>74.5</v>
      </c>
      <c r="M268" s="80">
        <f t="shared" si="39"/>
        <v>25521.8</v>
      </c>
    </row>
    <row r="269" spans="1:13" ht="12.75">
      <c r="A269" s="72">
        <v>281</v>
      </c>
      <c r="B269" s="73">
        <f t="shared" si="32"/>
        <v>22.83</v>
      </c>
      <c r="C269" s="74">
        <v>29.15</v>
      </c>
      <c r="D269" s="75">
        <v>23988</v>
      </c>
      <c r="E269" s="76">
        <v>14595</v>
      </c>
      <c r="F269" s="99">
        <f t="shared" si="33"/>
        <v>12608.7</v>
      </c>
      <c r="G269" s="100">
        <f t="shared" si="34"/>
        <v>6008.2</v>
      </c>
      <c r="H269" s="101">
        <f t="shared" si="35"/>
        <v>18616.9</v>
      </c>
      <c r="I269" s="77">
        <f t="shared" si="36"/>
        <v>6329.7</v>
      </c>
      <c r="J269" s="78">
        <f t="shared" si="37"/>
        <v>279.3</v>
      </c>
      <c r="K269" s="85">
        <v>214</v>
      </c>
      <c r="L269" s="79">
        <f t="shared" si="38"/>
        <v>74.5</v>
      </c>
      <c r="M269" s="80">
        <f t="shared" si="39"/>
        <v>25514.4</v>
      </c>
    </row>
    <row r="270" spans="1:13" ht="12.75">
      <c r="A270" s="72">
        <v>282</v>
      </c>
      <c r="B270" s="73">
        <f t="shared" si="32"/>
        <v>22.84</v>
      </c>
      <c r="C270" s="74">
        <v>29.15</v>
      </c>
      <c r="D270" s="75">
        <v>23988</v>
      </c>
      <c r="E270" s="76">
        <v>14595</v>
      </c>
      <c r="F270" s="99">
        <f t="shared" si="33"/>
        <v>12603.2</v>
      </c>
      <c r="G270" s="100">
        <f t="shared" si="34"/>
        <v>6008.2</v>
      </c>
      <c r="H270" s="101">
        <f t="shared" si="35"/>
        <v>18611.4</v>
      </c>
      <c r="I270" s="77">
        <f t="shared" si="36"/>
        <v>6327.9</v>
      </c>
      <c r="J270" s="78">
        <f t="shared" si="37"/>
        <v>279.2</v>
      </c>
      <c r="K270" s="85">
        <v>214</v>
      </c>
      <c r="L270" s="79">
        <f t="shared" si="38"/>
        <v>74.4</v>
      </c>
      <c r="M270" s="80">
        <f t="shared" si="39"/>
        <v>25506.900000000005</v>
      </c>
    </row>
    <row r="271" spans="1:13" ht="12.75">
      <c r="A271" s="72">
        <v>283</v>
      </c>
      <c r="B271" s="73">
        <f t="shared" si="32"/>
        <v>22.84</v>
      </c>
      <c r="C271" s="74">
        <v>29.15</v>
      </c>
      <c r="D271" s="75">
        <v>23988</v>
      </c>
      <c r="E271" s="76">
        <v>14595</v>
      </c>
      <c r="F271" s="99">
        <f t="shared" si="33"/>
        <v>12603.2</v>
      </c>
      <c r="G271" s="100">
        <f t="shared" si="34"/>
        <v>6008.2</v>
      </c>
      <c r="H271" s="101">
        <f t="shared" si="35"/>
        <v>18611.4</v>
      </c>
      <c r="I271" s="77">
        <f t="shared" si="36"/>
        <v>6327.9</v>
      </c>
      <c r="J271" s="78">
        <f t="shared" si="37"/>
        <v>279.2</v>
      </c>
      <c r="K271" s="85">
        <v>214</v>
      </c>
      <c r="L271" s="79">
        <f t="shared" si="38"/>
        <v>74.4</v>
      </c>
      <c r="M271" s="80">
        <f t="shared" si="39"/>
        <v>25506.900000000005</v>
      </c>
    </row>
    <row r="272" spans="1:13" ht="12.75">
      <c r="A272" s="72">
        <v>284</v>
      </c>
      <c r="B272" s="73">
        <f t="shared" si="32"/>
        <v>22.85</v>
      </c>
      <c r="C272" s="74">
        <v>29.15</v>
      </c>
      <c r="D272" s="75">
        <v>23988</v>
      </c>
      <c r="E272" s="76">
        <v>14595</v>
      </c>
      <c r="F272" s="99">
        <f t="shared" si="33"/>
        <v>12597.6</v>
      </c>
      <c r="G272" s="100">
        <f t="shared" si="34"/>
        <v>6008.2</v>
      </c>
      <c r="H272" s="101">
        <f t="shared" si="35"/>
        <v>18605.8</v>
      </c>
      <c r="I272" s="77">
        <f t="shared" si="36"/>
        <v>6326</v>
      </c>
      <c r="J272" s="78">
        <f t="shared" si="37"/>
        <v>279.1</v>
      </c>
      <c r="K272" s="85">
        <v>214</v>
      </c>
      <c r="L272" s="79">
        <f t="shared" si="38"/>
        <v>74.4</v>
      </c>
      <c r="M272" s="80">
        <f t="shared" si="39"/>
        <v>25499.3</v>
      </c>
    </row>
    <row r="273" spans="1:13" ht="12.75">
      <c r="A273" s="72">
        <v>285</v>
      </c>
      <c r="B273" s="73">
        <f t="shared" si="32"/>
        <v>22.85</v>
      </c>
      <c r="C273" s="74">
        <v>29.15</v>
      </c>
      <c r="D273" s="75">
        <v>23988</v>
      </c>
      <c r="E273" s="76">
        <v>14595</v>
      </c>
      <c r="F273" s="99">
        <f t="shared" si="33"/>
        <v>12597.6</v>
      </c>
      <c r="G273" s="100">
        <f t="shared" si="34"/>
        <v>6008.2</v>
      </c>
      <c r="H273" s="101">
        <f t="shared" si="35"/>
        <v>18605.8</v>
      </c>
      <c r="I273" s="77">
        <f t="shared" si="36"/>
        <v>6326</v>
      </c>
      <c r="J273" s="78">
        <f t="shared" si="37"/>
        <v>279.1</v>
      </c>
      <c r="K273" s="85">
        <v>214</v>
      </c>
      <c r="L273" s="79">
        <f t="shared" si="38"/>
        <v>74.4</v>
      </c>
      <c r="M273" s="80">
        <f t="shared" si="39"/>
        <v>25499.3</v>
      </c>
    </row>
    <row r="274" spans="1:13" ht="12.75">
      <c r="A274" s="72">
        <v>286</v>
      </c>
      <c r="B274" s="73">
        <f t="shared" si="32"/>
        <v>22.86</v>
      </c>
      <c r="C274" s="74">
        <v>29.15</v>
      </c>
      <c r="D274" s="75">
        <v>23988</v>
      </c>
      <c r="E274" s="76">
        <v>14595</v>
      </c>
      <c r="F274" s="99">
        <f t="shared" si="33"/>
        <v>12592.1</v>
      </c>
      <c r="G274" s="100">
        <f t="shared" si="34"/>
        <v>6008.2</v>
      </c>
      <c r="H274" s="101">
        <f t="shared" si="35"/>
        <v>18600.3</v>
      </c>
      <c r="I274" s="77">
        <f t="shared" si="36"/>
        <v>6324.1</v>
      </c>
      <c r="J274" s="78">
        <f t="shared" si="37"/>
        <v>279</v>
      </c>
      <c r="K274" s="85">
        <v>214</v>
      </c>
      <c r="L274" s="79">
        <f t="shared" si="38"/>
        <v>74.4</v>
      </c>
      <c r="M274" s="80">
        <f t="shared" si="39"/>
        <v>25491.800000000003</v>
      </c>
    </row>
    <row r="275" spans="1:13" ht="12.75">
      <c r="A275" s="72">
        <v>287</v>
      </c>
      <c r="B275" s="73">
        <f t="shared" si="32"/>
        <v>22.87</v>
      </c>
      <c r="C275" s="74">
        <v>29.15</v>
      </c>
      <c r="D275" s="75">
        <v>23988</v>
      </c>
      <c r="E275" s="76">
        <v>14595</v>
      </c>
      <c r="F275" s="99">
        <f t="shared" si="33"/>
        <v>12586.6</v>
      </c>
      <c r="G275" s="100">
        <f t="shared" si="34"/>
        <v>6008.2</v>
      </c>
      <c r="H275" s="101">
        <f t="shared" si="35"/>
        <v>18594.8</v>
      </c>
      <c r="I275" s="77">
        <f t="shared" si="36"/>
        <v>6322.2</v>
      </c>
      <c r="J275" s="78">
        <f t="shared" si="37"/>
        <v>278.9</v>
      </c>
      <c r="K275" s="85">
        <v>214</v>
      </c>
      <c r="L275" s="79">
        <f t="shared" si="38"/>
        <v>74.4</v>
      </c>
      <c r="M275" s="80">
        <f t="shared" si="39"/>
        <v>25484.300000000003</v>
      </c>
    </row>
    <row r="276" spans="1:13" ht="12.75">
      <c r="A276" s="72">
        <v>288</v>
      </c>
      <c r="B276" s="73">
        <f t="shared" si="32"/>
        <v>22.87</v>
      </c>
      <c r="C276" s="74">
        <v>29.15</v>
      </c>
      <c r="D276" s="75">
        <v>23988</v>
      </c>
      <c r="E276" s="76">
        <v>14595</v>
      </c>
      <c r="F276" s="99">
        <f t="shared" si="33"/>
        <v>12586.6</v>
      </c>
      <c r="G276" s="100">
        <f t="shared" si="34"/>
        <v>6008.2</v>
      </c>
      <c r="H276" s="101">
        <f t="shared" si="35"/>
        <v>18594.8</v>
      </c>
      <c r="I276" s="77">
        <f t="shared" si="36"/>
        <v>6322.2</v>
      </c>
      <c r="J276" s="78">
        <f t="shared" si="37"/>
        <v>278.9</v>
      </c>
      <c r="K276" s="85">
        <v>214</v>
      </c>
      <c r="L276" s="79">
        <f t="shared" si="38"/>
        <v>74.4</v>
      </c>
      <c r="M276" s="80">
        <f t="shared" si="39"/>
        <v>25484.300000000003</v>
      </c>
    </row>
    <row r="277" spans="1:13" ht="12.75">
      <c r="A277" s="72">
        <v>289</v>
      </c>
      <c r="B277" s="73">
        <f t="shared" si="32"/>
        <v>22.88</v>
      </c>
      <c r="C277" s="74">
        <v>29.15</v>
      </c>
      <c r="D277" s="75">
        <v>23988</v>
      </c>
      <c r="E277" s="76">
        <v>14595</v>
      </c>
      <c r="F277" s="99">
        <f t="shared" si="33"/>
        <v>12581.1</v>
      </c>
      <c r="G277" s="100">
        <f t="shared" si="34"/>
        <v>6008.2</v>
      </c>
      <c r="H277" s="101">
        <f t="shared" si="35"/>
        <v>18589.3</v>
      </c>
      <c r="I277" s="77">
        <f t="shared" si="36"/>
        <v>6320.4</v>
      </c>
      <c r="J277" s="78">
        <f t="shared" si="37"/>
        <v>278.8</v>
      </c>
      <c r="K277" s="85">
        <v>214</v>
      </c>
      <c r="L277" s="79">
        <f t="shared" si="38"/>
        <v>74.4</v>
      </c>
      <c r="M277" s="80">
        <f t="shared" si="39"/>
        <v>25476.899999999998</v>
      </c>
    </row>
    <row r="278" spans="1:13" ht="12.75">
      <c r="A278" s="72">
        <v>290</v>
      </c>
      <c r="B278" s="73">
        <f t="shared" si="32"/>
        <v>22.88</v>
      </c>
      <c r="C278" s="74">
        <v>29.15</v>
      </c>
      <c r="D278" s="75">
        <v>23988</v>
      </c>
      <c r="E278" s="76">
        <v>14595</v>
      </c>
      <c r="F278" s="99">
        <f t="shared" si="33"/>
        <v>12581.1</v>
      </c>
      <c r="G278" s="100">
        <f t="shared" si="34"/>
        <v>6008.2</v>
      </c>
      <c r="H278" s="101">
        <f t="shared" si="35"/>
        <v>18589.3</v>
      </c>
      <c r="I278" s="77">
        <f t="shared" si="36"/>
        <v>6320.4</v>
      </c>
      <c r="J278" s="78">
        <f t="shared" si="37"/>
        <v>278.8</v>
      </c>
      <c r="K278" s="85">
        <v>214</v>
      </c>
      <c r="L278" s="79">
        <f t="shared" si="38"/>
        <v>74.4</v>
      </c>
      <c r="M278" s="80">
        <f t="shared" si="39"/>
        <v>25476.899999999998</v>
      </c>
    </row>
    <row r="279" spans="1:13" ht="12.75">
      <c r="A279" s="72">
        <v>291</v>
      </c>
      <c r="B279" s="73">
        <f t="shared" si="32"/>
        <v>22.89</v>
      </c>
      <c r="C279" s="74">
        <v>29.15</v>
      </c>
      <c r="D279" s="75">
        <v>23988</v>
      </c>
      <c r="E279" s="76">
        <v>14595</v>
      </c>
      <c r="F279" s="99">
        <f t="shared" si="33"/>
        <v>12575.6</v>
      </c>
      <c r="G279" s="100">
        <f t="shared" si="34"/>
        <v>6008.2</v>
      </c>
      <c r="H279" s="101">
        <f t="shared" si="35"/>
        <v>18583.8</v>
      </c>
      <c r="I279" s="77">
        <f t="shared" si="36"/>
        <v>6318.5</v>
      </c>
      <c r="J279" s="78">
        <f t="shared" si="37"/>
        <v>278.8</v>
      </c>
      <c r="K279" s="85">
        <v>214</v>
      </c>
      <c r="L279" s="79">
        <f t="shared" si="38"/>
        <v>74.3</v>
      </c>
      <c r="M279" s="80">
        <f t="shared" si="39"/>
        <v>25469.399999999998</v>
      </c>
    </row>
    <row r="280" spans="1:13" ht="12.75">
      <c r="A280" s="72">
        <v>292</v>
      </c>
      <c r="B280" s="73">
        <f t="shared" si="32"/>
        <v>22.89</v>
      </c>
      <c r="C280" s="74">
        <v>29.15</v>
      </c>
      <c r="D280" s="75">
        <v>23988</v>
      </c>
      <c r="E280" s="76">
        <v>14595</v>
      </c>
      <c r="F280" s="99">
        <f t="shared" si="33"/>
        <v>12575.6</v>
      </c>
      <c r="G280" s="100">
        <f t="shared" si="34"/>
        <v>6008.2</v>
      </c>
      <c r="H280" s="101">
        <f t="shared" si="35"/>
        <v>18583.8</v>
      </c>
      <c r="I280" s="77">
        <f t="shared" si="36"/>
        <v>6318.5</v>
      </c>
      <c r="J280" s="78">
        <f t="shared" si="37"/>
        <v>278.8</v>
      </c>
      <c r="K280" s="85">
        <v>214</v>
      </c>
      <c r="L280" s="79">
        <f t="shared" si="38"/>
        <v>74.3</v>
      </c>
      <c r="M280" s="80">
        <f t="shared" si="39"/>
        <v>25469.399999999998</v>
      </c>
    </row>
    <row r="281" spans="1:13" ht="12.75">
      <c r="A281" s="72">
        <v>293</v>
      </c>
      <c r="B281" s="73">
        <f t="shared" si="32"/>
        <v>22.9</v>
      </c>
      <c r="C281" s="74">
        <v>29.15</v>
      </c>
      <c r="D281" s="75">
        <v>23988</v>
      </c>
      <c r="E281" s="76">
        <v>14595</v>
      </c>
      <c r="F281" s="99">
        <f t="shared" si="33"/>
        <v>12570.1</v>
      </c>
      <c r="G281" s="100">
        <f t="shared" si="34"/>
        <v>6008.2</v>
      </c>
      <c r="H281" s="101">
        <f t="shared" si="35"/>
        <v>18578.3</v>
      </c>
      <c r="I281" s="77">
        <f t="shared" si="36"/>
        <v>6316.6</v>
      </c>
      <c r="J281" s="78">
        <f t="shared" si="37"/>
        <v>278.7</v>
      </c>
      <c r="K281" s="85">
        <v>214</v>
      </c>
      <c r="L281" s="79">
        <f t="shared" si="38"/>
        <v>74.3</v>
      </c>
      <c r="M281" s="80">
        <f t="shared" si="39"/>
        <v>25461.9</v>
      </c>
    </row>
    <row r="282" spans="1:13" ht="12.75">
      <c r="A282" s="72">
        <v>294</v>
      </c>
      <c r="B282" s="73">
        <f t="shared" si="32"/>
        <v>22.91</v>
      </c>
      <c r="C282" s="74">
        <v>29.15</v>
      </c>
      <c r="D282" s="75">
        <v>23988</v>
      </c>
      <c r="E282" s="76">
        <v>14595</v>
      </c>
      <c r="F282" s="99">
        <f t="shared" si="33"/>
        <v>12564.6</v>
      </c>
      <c r="G282" s="100">
        <f t="shared" si="34"/>
        <v>6008.2</v>
      </c>
      <c r="H282" s="101">
        <f t="shared" si="35"/>
        <v>18572.8</v>
      </c>
      <c r="I282" s="77">
        <f t="shared" si="36"/>
        <v>6314.8</v>
      </c>
      <c r="J282" s="78">
        <f t="shared" si="37"/>
        <v>278.6</v>
      </c>
      <c r="K282" s="85">
        <v>214</v>
      </c>
      <c r="L282" s="79">
        <f t="shared" si="38"/>
        <v>74.3</v>
      </c>
      <c r="M282" s="80">
        <f t="shared" si="39"/>
        <v>25454.499999999996</v>
      </c>
    </row>
    <row r="283" spans="1:13" ht="12.75">
      <c r="A283" s="72">
        <v>295</v>
      </c>
      <c r="B283" s="73">
        <f t="shared" si="32"/>
        <v>22.91</v>
      </c>
      <c r="C283" s="74">
        <v>29.15</v>
      </c>
      <c r="D283" s="75">
        <v>23988</v>
      </c>
      <c r="E283" s="76">
        <v>14595</v>
      </c>
      <c r="F283" s="99">
        <f t="shared" si="33"/>
        <v>12564.6</v>
      </c>
      <c r="G283" s="100">
        <f t="shared" si="34"/>
        <v>6008.2</v>
      </c>
      <c r="H283" s="101">
        <f t="shared" si="35"/>
        <v>18572.8</v>
      </c>
      <c r="I283" s="77">
        <f t="shared" si="36"/>
        <v>6314.8</v>
      </c>
      <c r="J283" s="78">
        <f t="shared" si="37"/>
        <v>278.6</v>
      </c>
      <c r="K283" s="85">
        <v>214</v>
      </c>
      <c r="L283" s="79">
        <f t="shared" si="38"/>
        <v>74.3</v>
      </c>
      <c r="M283" s="80">
        <f t="shared" si="39"/>
        <v>25454.499999999996</v>
      </c>
    </row>
    <row r="284" spans="1:13" ht="12.75">
      <c r="A284" s="72">
        <v>296</v>
      </c>
      <c r="B284" s="73">
        <f t="shared" si="32"/>
        <v>22.92</v>
      </c>
      <c r="C284" s="74">
        <v>29.15</v>
      </c>
      <c r="D284" s="75">
        <v>23988</v>
      </c>
      <c r="E284" s="76">
        <v>14595</v>
      </c>
      <c r="F284" s="99">
        <f t="shared" si="33"/>
        <v>12559.2</v>
      </c>
      <c r="G284" s="100">
        <f t="shared" si="34"/>
        <v>6008.2</v>
      </c>
      <c r="H284" s="101">
        <f t="shared" si="35"/>
        <v>18567.4</v>
      </c>
      <c r="I284" s="77">
        <f t="shared" si="36"/>
        <v>6312.9</v>
      </c>
      <c r="J284" s="78">
        <f t="shared" si="37"/>
        <v>278.5</v>
      </c>
      <c r="K284" s="85">
        <v>214</v>
      </c>
      <c r="L284" s="79">
        <f t="shared" si="38"/>
        <v>74.3</v>
      </c>
      <c r="M284" s="80">
        <f t="shared" si="39"/>
        <v>25447.100000000002</v>
      </c>
    </row>
    <row r="285" spans="1:13" ht="12.75">
      <c r="A285" s="72">
        <v>297</v>
      </c>
      <c r="B285" s="73">
        <f t="shared" si="32"/>
        <v>22.92</v>
      </c>
      <c r="C285" s="74">
        <v>29.15</v>
      </c>
      <c r="D285" s="75">
        <v>23988</v>
      </c>
      <c r="E285" s="76">
        <v>14595</v>
      </c>
      <c r="F285" s="99">
        <f t="shared" si="33"/>
        <v>12559.2</v>
      </c>
      <c r="G285" s="100">
        <f t="shared" si="34"/>
        <v>6008.2</v>
      </c>
      <c r="H285" s="101">
        <f t="shared" si="35"/>
        <v>18567.4</v>
      </c>
      <c r="I285" s="77">
        <f t="shared" si="36"/>
        <v>6312.9</v>
      </c>
      <c r="J285" s="78">
        <f t="shared" si="37"/>
        <v>278.5</v>
      </c>
      <c r="K285" s="85">
        <v>214</v>
      </c>
      <c r="L285" s="79">
        <f t="shared" si="38"/>
        <v>74.3</v>
      </c>
      <c r="M285" s="80">
        <f t="shared" si="39"/>
        <v>25447.100000000002</v>
      </c>
    </row>
    <row r="286" spans="1:13" ht="12.75">
      <c r="A286" s="72">
        <v>298</v>
      </c>
      <c r="B286" s="73">
        <f t="shared" si="32"/>
        <v>22.93</v>
      </c>
      <c r="C286" s="74">
        <v>29.15</v>
      </c>
      <c r="D286" s="75">
        <v>23988</v>
      </c>
      <c r="E286" s="76">
        <v>14595</v>
      </c>
      <c r="F286" s="99">
        <f t="shared" si="33"/>
        <v>12553.7</v>
      </c>
      <c r="G286" s="100">
        <f t="shared" si="34"/>
        <v>6008.2</v>
      </c>
      <c r="H286" s="101">
        <f t="shared" si="35"/>
        <v>18561.9</v>
      </c>
      <c r="I286" s="77">
        <f t="shared" si="36"/>
        <v>6311</v>
      </c>
      <c r="J286" s="78">
        <f t="shared" si="37"/>
        <v>278.4</v>
      </c>
      <c r="K286" s="85">
        <v>214</v>
      </c>
      <c r="L286" s="79">
        <f t="shared" si="38"/>
        <v>74.2</v>
      </c>
      <c r="M286" s="80">
        <f t="shared" si="39"/>
        <v>25439.500000000004</v>
      </c>
    </row>
    <row r="287" spans="1:13" ht="12.75">
      <c r="A287" s="72">
        <v>299</v>
      </c>
      <c r="B287" s="73">
        <f t="shared" si="32"/>
        <v>22.93</v>
      </c>
      <c r="C287" s="74">
        <v>29.15</v>
      </c>
      <c r="D287" s="75">
        <v>23988</v>
      </c>
      <c r="E287" s="76">
        <v>14595</v>
      </c>
      <c r="F287" s="99">
        <f t="shared" si="33"/>
        <v>12553.7</v>
      </c>
      <c r="G287" s="100">
        <f t="shared" si="34"/>
        <v>6008.2</v>
      </c>
      <c r="H287" s="101">
        <f t="shared" si="35"/>
        <v>18561.9</v>
      </c>
      <c r="I287" s="77">
        <f t="shared" si="36"/>
        <v>6311</v>
      </c>
      <c r="J287" s="78">
        <f t="shared" si="37"/>
        <v>278.4</v>
      </c>
      <c r="K287" s="85">
        <v>214</v>
      </c>
      <c r="L287" s="79">
        <f t="shared" si="38"/>
        <v>74.2</v>
      </c>
      <c r="M287" s="80">
        <f t="shared" si="39"/>
        <v>25439.500000000004</v>
      </c>
    </row>
    <row r="288" spans="1:13" ht="12.75">
      <c r="A288" s="72">
        <v>300</v>
      </c>
      <c r="B288" s="73">
        <f t="shared" si="32"/>
        <v>22.94</v>
      </c>
      <c r="C288" s="74">
        <v>29.15</v>
      </c>
      <c r="D288" s="75">
        <v>23988</v>
      </c>
      <c r="E288" s="76">
        <v>14595</v>
      </c>
      <c r="F288" s="99">
        <f t="shared" si="33"/>
        <v>12548.2</v>
      </c>
      <c r="G288" s="100">
        <f t="shared" si="34"/>
        <v>6008.2</v>
      </c>
      <c r="H288" s="101">
        <f t="shared" si="35"/>
        <v>18556.4</v>
      </c>
      <c r="I288" s="77">
        <f t="shared" si="36"/>
        <v>6309.2</v>
      </c>
      <c r="J288" s="78">
        <f t="shared" si="37"/>
        <v>278.3</v>
      </c>
      <c r="K288" s="85">
        <v>214</v>
      </c>
      <c r="L288" s="79">
        <f t="shared" si="38"/>
        <v>74.2</v>
      </c>
      <c r="M288" s="80">
        <f t="shared" si="39"/>
        <v>25432.100000000002</v>
      </c>
    </row>
    <row r="289" spans="1:13" ht="12.75">
      <c r="A289" s="72">
        <v>301</v>
      </c>
      <c r="B289" s="73">
        <f t="shared" si="32"/>
        <v>22.94</v>
      </c>
      <c r="C289" s="74">
        <v>29.15</v>
      </c>
      <c r="D289" s="75">
        <v>23988</v>
      </c>
      <c r="E289" s="76">
        <v>14595</v>
      </c>
      <c r="F289" s="99">
        <f t="shared" si="33"/>
        <v>12548.2</v>
      </c>
      <c r="G289" s="100">
        <f t="shared" si="34"/>
        <v>6008.2</v>
      </c>
      <c r="H289" s="101">
        <f t="shared" si="35"/>
        <v>18556.4</v>
      </c>
      <c r="I289" s="77">
        <f t="shared" si="36"/>
        <v>6309.2</v>
      </c>
      <c r="J289" s="78">
        <f t="shared" si="37"/>
        <v>278.3</v>
      </c>
      <c r="K289" s="85">
        <v>214</v>
      </c>
      <c r="L289" s="79">
        <f t="shared" si="38"/>
        <v>74.2</v>
      </c>
      <c r="M289" s="80">
        <f t="shared" si="39"/>
        <v>25432.100000000002</v>
      </c>
    </row>
    <row r="290" spans="1:13" ht="12.75">
      <c r="A290" s="72">
        <v>302</v>
      </c>
      <c r="B290" s="73">
        <f t="shared" si="32"/>
        <v>22.95</v>
      </c>
      <c r="C290" s="74">
        <v>29.15</v>
      </c>
      <c r="D290" s="75">
        <v>23988</v>
      </c>
      <c r="E290" s="76">
        <v>14595</v>
      </c>
      <c r="F290" s="99">
        <f t="shared" si="33"/>
        <v>12542.7</v>
      </c>
      <c r="G290" s="100">
        <f t="shared" si="34"/>
        <v>6008.2</v>
      </c>
      <c r="H290" s="101">
        <f t="shared" si="35"/>
        <v>18550.9</v>
      </c>
      <c r="I290" s="77">
        <f t="shared" si="36"/>
        <v>6307.3</v>
      </c>
      <c r="J290" s="78">
        <f t="shared" si="37"/>
        <v>278.3</v>
      </c>
      <c r="K290" s="85">
        <v>214</v>
      </c>
      <c r="L290" s="79">
        <f t="shared" si="38"/>
        <v>74.2</v>
      </c>
      <c r="M290" s="80">
        <f t="shared" si="39"/>
        <v>25424.7</v>
      </c>
    </row>
    <row r="291" spans="1:13" ht="12.75">
      <c r="A291" s="72">
        <v>303</v>
      </c>
      <c r="B291" s="73">
        <f t="shared" si="32"/>
        <v>22.95</v>
      </c>
      <c r="C291" s="74">
        <v>29.15</v>
      </c>
      <c r="D291" s="75">
        <v>23988</v>
      </c>
      <c r="E291" s="76">
        <v>14595</v>
      </c>
      <c r="F291" s="99">
        <f t="shared" si="33"/>
        <v>12542.7</v>
      </c>
      <c r="G291" s="100">
        <f t="shared" si="34"/>
        <v>6008.2</v>
      </c>
      <c r="H291" s="101">
        <f t="shared" si="35"/>
        <v>18550.9</v>
      </c>
      <c r="I291" s="77">
        <f t="shared" si="36"/>
        <v>6307.3</v>
      </c>
      <c r="J291" s="78">
        <f t="shared" si="37"/>
        <v>278.3</v>
      </c>
      <c r="K291" s="85">
        <v>214</v>
      </c>
      <c r="L291" s="79">
        <f t="shared" si="38"/>
        <v>74.2</v>
      </c>
      <c r="M291" s="80">
        <f t="shared" si="39"/>
        <v>25424.7</v>
      </c>
    </row>
    <row r="292" spans="1:13" ht="12.75">
      <c r="A292" s="72">
        <v>304</v>
      </c>
      <c r="B292" s="73">
        <f t="shared" si="32"/>
        <v>22.96</v>
      </c>
      <c r="C292" s="74">
        <v>29.15</v>
      </c>
      <c r="D292" s="75">
        <v>23988</v>
      </c>
      <c r="E292" s="76">
        <v>14595</v>
      </c>
      <c r="F292" s="99">
        <f t="shared" si="33"/>
        <v>12537.3</v>
      </c>
      <c r="G292" s="100">
        <f t="shared" si="34"/>
        <v>6008.2</v>
      </c>
      <c r="H292" s="101">
        <f t="shared" si="35"/>
        <v>18545.5</v>
      </c>
      <c r="I292" s="77">
        <f t="shared" si="36"/>
        <v>6305.5</v>
      </c>
      <c r="J292" s="78">
        <f t="shared" si="37"/>
        <v>278.2</v>
      </c>
      <c r="K292" s="85">
        <v>214</v>
      </c>
      <c r="L292" s="79">
        <f t="shared" si="38"/>
        <v>74.2</v>
      </c>
      <c r="M292" s="80">
        <f t="shared" si="39"/>
        <v>25417.4</v>
      </c>
    </row>
    <row r="293" spans="1:13" ht="12.75">
      <c r="A293" s="72">
        <v>305</v>
      </c>
      <c r="B293" s="73">
        <f t="shared" si="32"/>
        <v>22.96</v>
      </c>
      <c r="C293" s="74">
        <v>29.15</v>
      </c>
      <c r="D293" s="75">
        <v>23988</v>
      </c>
      <c r="E293" s="76">
        <v>14595</v>
      </c>
      <c r="F293" s="99">
        <f t="shared" si="33"/>
        <v>12537.3</v>
      </c>
      <c r="G293" s="100">
        <f t="shared" si="34"/>
        <v>6008.2</v>
      </c>
      <c r="H293" s="101">
        <f t="shared" si="35"/>
        <v>18545.5</v>
      </c>
      <c r="I293" s="77">
        <f t="shared" si="36"/>
        <v>6305.5</v>
      </c>
      <c r="J293" s="78">
        <f t="shared" si="37"/>
        <v>278.2</v>
      </c>
      <c r="K293" s="85">
        <v>214</v>
      </c>
      <c r="L293" s="79">
        <f t="shared" si="38"/>
        <v>74.2</v>
      </c>
      <c r="M293" s="80">
        <f t="shared" si="39"/>
        <v>25417.4</v>
      </c>
    </row>
    <row r="294" spans="1:13" ht="12.75">
      <c r="A294" s="72">
        <v>306</v>
      </c>
      <c r="B294" s="73">
        <f t="shared" si="32"/>
        <v>22.97</v>
      </c>
      <c r="C294" s="74">
        <v>29.15</v>
      </c>
      <c r="D294" s="75">
        <v>23988</v>
      </c>
      <c r="E294" s="76">
        <v>14595</v>
      </c>
      <c r="F294" s="99">
        <f t="shared" si="33"/>
        <v>12531.8</v>
      </c>
      <c r="G294" s="100">
        <f t="shared" si="34"/>
        <v>6008.2</v>
      </c>
      <c r="H294" s="101">
        <f t="shared" si="35"/>
        <v>18540</v>
      </c>
      <c r="I294" s="77">
        <f t="shared" si="36"/>
        <v>6303.6</v>
      </c>
      <c r="J294" s="78">
        <f t="shared" si="37"/>
        <v>278.1</v>
      </c>
      <c r="K294" s="85">
        <v>214</v>
      </c>
      <c r="L294" s="79">
        <f t="shared" si="38"/>
        <v>74.2</v>
      </c>
      <c r="M294" s="80">
        <f t="shared" si="39"/>
        <v>25409.899999999998</v>
      </c>
    </row>
    <row r="295" spans="1:13" ht="12.75">
      <c r="A295" s="72">
        <v>307</v>
      </c>
      <c r="B295" s="73">
        <f t="shared" si="32"/>
        <v>22.97</v>
      </c>
      <c r="C295" s="74">
        <v>29.15</v>
      </c>
      <c r="D295" s="75">
        <v>23988</v>
      </c>
      <c r="E295" s="76">
        <v>14595</v>
      </c>
      <c r="F295" s="99">
        <f t="shared" si="33"/>
        <v>12531.8</v>
      </c>
      <c r="G295" s="100">
        <f t="shared" si="34"/>
        <v>6008.2</v>
      </c>
      <c r="H295" s="101">
        <f t="shared" si="35"/>
        <v>18540</v>
      </c>
      <c r="I295" s="77">
        <f t="shared" si="36"/>
        <v>6303.6</v>
      </c>
      <c r="J295" s="78">
        <f t="shared" si="37"/>
        <v>278.1</v>
      </c>
      <c r="K295" s="85">
        <v>214</v>
      </c>
      <c r="L295" s="79">
        <f t="shared" si="38"/>
        <v>74.2</v>
      </c>
      <c r="M295" s="80">
        <f t="shared" si="39"/>
        <v>25409.899999999998</v>
      </c>
    </row>
    <row r="296" spans="1:13" ht="12.75">
      <c r="A296" s="72">
        <v>308</v>
      </c>
      <c r="B296" s="73">
        <f t="shared" si="32"/>
        <v>22.98</v>
      </c>
      <c r="C296" s="74">
        <v>29.15</v>
      </c>
      <c r="D296" s="75">
        <v>23988</v>
      </c>
      <c r="E296" s="76">
        <v>14595</v>
      </c>
      <c r="F296" s="99">
        <f t="shared" si="33"/>
        <v>12526.4</v>
      </c>
      <c r="G296" s="100">
        <f t="shared" si="34"/>
        <v>6008.2</v>
      </c>
      <c r="H296" s="101">
        <f t="shared" si="35"/>
        <v>18534.6</v>
      </c>
      <c r="I296" s="77">
        <f t="shared" si="36"/>
        <v>6301.8</v>
      </c>
      <c r="J296" s="78">
        <f t="shared" si="37"/>
        <v>278</v>
      </c>
      <c r="K296" s="85">
        <v>214</v>
      </c>
      <c r="L296" s="79">
        <f t="shared" si="38"/>
        <v>74.1</v>
      </c>
      <c r="M296" s="80">
        <f t="shared" si="39"/>
        <v>25402.499999999996</v>
      </c>
    </row>
    <row r="297" spans="1:13" ht="12.75">
      <c r="A297" s="72">
        <v>309</v>
      </c>
      <c r="B297" s="73">
        <f t="shared" si="32"/>
        <v>22.99</v>
      </c>
      <c r="C297" s="74">
        <v>29.15</v>
      </c>
      <c r="D297" s="75">
        <v>23988</v>
      </c>
      <c r="E297" s="76">
        <v>14595</v>
      </c>
      <c r="F297" s="99">
        <f t="shared" si="33"/>
        <v>12520.9</v>
      </c>
      <c r="G297" s="100">
        <f t="shared" si="34"/>
        <v>6008.2</v>
      </c>
      <c r="H297" s="101">
        <f t="shared" si="35"/>
        <v>18529.1</v>
      </c>
      <c r="I297" s="77">
        <f t="shared" si="36"/>
        <v>6299.9</v>
      </c>
      <c r="J297" s="78">
        <f t="shared" si="37"/>
        <v>277.9</v>
      </c>
      <c r="K297" s="85">
        <v>214</v>
      </c>
      <c r="L297" s="79">
        <f t="shared" si="38"/>
        <v>74.1</v>
      </c>
      <c r="M297" s="80">
        <f t="shared" si="39"/>
        <v>25395</v>
      </c>
    </row>
    <row r="298" spans="1:13" ht="12.75">
      <c r="A298" s="72">
        <v>310</v>
      </c>
      <c r="B298" s="73">
        <f t="shared" si="32"/>
        <v>22.99</v>
      </c>
      <c r="C298" s="74">
        <v>29.15</v>
      </c>
      <c r="D298" s="75">
        <v>23988</v>
      </c>
      <c r="E298" s="76">
        <v>14595</v>
      </c>
      <c r="F298" s="99">
        <f t="shared" si="33"/>
        <v>12520.9</v>
      </c>
      <c r="G298" s="100">
        <f t="shared" si="34"/>
        <v>6008.2</v>
      </c>
      <c r="H298" s="101">
        <f t="shared" si="35"/>
        <v>18529.1</v>
      </c>
      <c r="I298" s="77">
        <f t="shared" si="36"/>
        <v>6299.9</v>
      </c>
      <c r="J298" s="78">
        <f t="shared" si="37"/>
        <v>277.9</v>
      </c>
      <c r="K298" s="85">
        <v>214</v>
      </c>
      <c r="L298" s="79">
        <f t="shared" si="38"/>
        <v>74.1</v>
      </c>
      <c r="M298" s="80">
        <f t="shared" si="39"/>
        <v>25395</v>
      </c>
    </row>
    <row r="299" spans="1:13" ht="12.75">
      <c r="A299" s="72">
        <v>311</v>
      </c>
      <c r="B299" s="73">
        <f t="shared" si="32"/>
        <v>23</v>
      </c>
      <c r="C299" s="74">
        <v>29.15</v>
      </c>
      <c r="D299" s="75">
        <v>23988</v>
      </c>
      <c r="E299" s="76">
        <v>14595</v>
      </c>
      <c r="F299" s="99">
        <f t="shared" si="33"/>
        <v>12515.5</v>
      </c>
      <c r="G299" s="100">
        <f t="shared" si="34"/>
        <v>6008.2</v>
      </c>
      <c r="H299" s="101">
        <f t="shared" si="35"/>
        <v>18523.7</v>
      </c>
      <c r="I299" s="77">
        <f t="shared" si="36"/>
        <v>6298.1</v>
      </c>
      <c r="J299" s="78">
        <f t="shared" si="37"/>
        <v>277.9</v>
      </c>
      <c r="K299" s="85">
        <v>214</v>
      </c>
      <c r="L299" s="79">
        <f t="shared" si="38"/>
        <v>74.1</v>
      </c>
      <c r="M299" s="80">
        <f t="shared" si="39"/>
        <v>25387.800000000003</v>
      </c>
    </row>
    <row r="300" spans="1:13" ht="12.75">
      <c r="A300" s="72">
        <v>312</v>
      </c>
      <c r="B300" s="73">
        <f t="shared" si="32"/>
        <v>23</v>
      </c>
      <c r="C300" s="74">
        <v>29.15</v>
      </c>
      <c r="D300" s="75">
        <v>23988</v>
      </c>
      <c r="E300" s="76">
        <v>14595</v>
      </c>
      <c r="F300" s="99">
        <f t="shared" si="33"/>
        <v>12515.5</v>
      </c>
      <c r="G300" s="100">
        <f t="shared" si="34"/>
        <v>6008.2</v>
      </c>
      <c r="H300" s="101">
        <f t="shared" si="35"/>
        <v>18523.7</v>
      </c>
      <c r="I300" s="77">
        <f t="shared" si="36"/>
        <v>6298.1</v>
      </c>
      <c r="J300" s="78">
        <f t="shared" si="37"/>
        <v>277.9</v>
      </c>
      <c r="K300" s="85">
        <v>214</v>
      </c>
      <c r="L300" s="79">
        <f t="shared" si="38"/>
        <v>74.1</v>
      </c>
      <c r="M300" s="80">
        <f t="shared" si="39"/>
        <v>25387.800000000003</v>
      </c>
    </row>
    <row r="301" spans="1:13" ht="12.75">
      <c r="A301" s="72">
        <v>313</v>
      </c>
      <c r="B301" s="73">
        <f t="shared" si="32"/>
        <v>23.01</v>
      </c>
      <c r="C301" s="74">
        <v>29.15</v>
      </c>
      <c r="D301" s="75">
        <v>23988</v>
      </c>
      <c r="E301" s="76">
        <v>14595</v>
      </c>
      <c r="F301" s="99">
        <f t="shared" si="33"/>
        <v>12510</v>
      </c>
      <c r="G301" s="100">
        <f t="shared" si="34"/>
        <v>6008.2</v>
      </c>
      <c r="H301" s="101">
        <f t="shared" si="35"/>
        <v>18518.2</v>
      </c>
      <c r="I301" s="77">
        <f t="shared" si="36"/>
        <v>6296.2</v>
      </c>
      <c r="J301" s="78">
        <f t="shared" si="37"/>
        <v>277.8</v>
      </c>
      <c r="K301" s="85">
        <v>214</v>
      </c>
      <c r="L301" s="79">
        <f t="shared" si="38"/>
        <v>74.1</v>
      </c>
      <c r="M301" s="80">
        <f t="shared" si="39"/>
        <v>25380.3</v>
      </c>
    </row>
    <row r="302" spans="1:13" ht="12.75">
      <c r="A302" s="72">
        <v>314</v>
      </c>
      <c r="B302" s="73">
        <f t="shared" si="32"/>
        <v>23.01</v>
      </c>
      <c r="C302" s="74">
        <v>29.15</v>
      </c>
      <c r="D302" s="75">
        <v>23988</v>
      </c>
      <c r="E302" s="76">
        <v>14595</v>
      </c>
      <c r="F302" s="99">
        <f t="shared" si="33"/>
        <v>12510</v>
      </c>
      <c r="G302" s="100">
        <f t="shared" si="34"/>
        <v>6008.2</v>
      </c>
      <c r="H302" s="101">
        <f t="shared" si="35"/>
        <v>18518.2</v>
      </c>
      <c r="I302" s="77">
        <f t="shared" si="36"/>
        <v>6296.2</v>
      </c>
      <c r="J302" s="78">
        <f t="shared" si="37"/>
        <v>277.8</v>
      </c>
      <c r="K302" s="85">
        <v>214</v>
      </c>
      <c r="L302" s="79">
        <f t="shared" si="38"/>
        <v>74.1</v>
      </c>
      <c r="M302" s="80">
        <f t="shared" si="39"/>
        <v>25380.3</v>
      </c>
    </row>
    <row r="303" spans="1:13" ht="12.75">
      <c r="A303" s="72">
        <v>315</v>
      </c>
      <c r="B303" s="73">
        <f t="shared" si="32"/>
        <v>23.02</v>
      </c>
      <c r="C303" s="74">
        <v>29.15</v>
      </c>
      <c r="D303" s="75">
        <v>23988</v>
      </c>
      <c r="E303" s="76">
        <v>14595</v>
      </c>
      <c r="F303" s="99">
        <f t="shared" si="33"/>
        <v>12504.6</v>
      </c>
      <c r="G303" s="100">
        <f t="shared" si="34"/>
        <v>6008.2</v>
      </c>
      <c r="H303" s="101">
        <f t="shared" si="35"/>
        <v>18512.8</v>
      </c>
      <c r="I303" s="77">
        <f t="shared" si="36"/>
        <v>6294.4</v>
      </c>
      <c r="J303" s="78">
        <f t="shared" si="37"/>
        <v>277.7</v>
      </c>
      <c r="K303" s="85">
        <v>214</v>
      </c>
      <c r="L303" s="79">
        <f t="shared" si="38"/>
        <v>74.1</v>
      </c>
      <c r="M303" s="80">
        <f t="shared" si="39"/>
        <v>25372.999999999996</v>
      </c>
    </row>
    <row r="304" spans="1:13" ht="12.75">
      <c r="A304" s="72">
        <v>316</v>
      </c>
      <c r="B304" s="73">
        <f t="shared" si="32"/>
        <v>23.02</v>
      </c>
      <c r="C304" s="74">
        <v>29.15</v>
      </c>
      <c r="D304" s="75">
        <v>23988</v>
      </c>
      <c r="E304" s="76">
        <v>14595</v>
      </c>
      <c r="F304" s="99">
        <f t="shared" si="33"/>
        <v>12504.6</v>
      </c>
      <c r="G304" s="100">
        <f t="shared" si="34"/>
        <v>6008.2</v>
      </c>
      <c r="H304" s="101">
        <f t="shared" si="35"/>
        <v>18512.8</v>
      </c>
      <c r="I304" s="77">
        <f t="shared" si="36"/>
        <v>6294.4</v>
      </c>
      <c r="J304" s="78">
        <f t="shared" si="37"/>
        <v>277.7</v>
      </c>
      <c r="K304" s="85">
        <v>214</v>
      </c>
      <c r="L304" s="79">
        <f t="shared" si="38"/>
        <v>74.1</v>
      </c>
      <c r="M304" s="80">
        <f t="shared" si="39"/>
        <v>25372.999999999996</v>
      </c>
    </row>
    <row r="305" spans="1:13" ht="12.75">
      <c r="A305" s="72">
        <v>317</v>
      </c>
      <c r="B305" s="73">
        <f t="shared" si="32"/>
        <v>23.02</v>
      </c>
      <c r="C305" s="74">
        <v>29.15</v>
      </c>
      <c r="D305" s="75">
        <v>23988</v>
      </c>
      <c r="E305" s="76">
        <v>14595</v>
      </c>
      <c r="F305" s="99">
        <f t="shared" si="33"/>
        <v>12504.6</v>
      </c>
      <c r="G305" s="100">
        <f t="shared" si="34"/>
        <v>6008.2</v>
      </c>
      <c r="H305" s="101">
        <f t="shared" si="35"/>
        <v>18512.8</v>
      </c>
      <c r="I305" s="77">
        <f t="shared" si="36"/>
        <v>6294.4</v>
      </c>
      <c r="J305" s="78">
        <f t="shared" si="37"/>
        <v>277.7</v>
      </c>
      <c r="K305" s="85">
        <v>214</v>
      </c>
      <c r="L305" s="79">
        <f t="shared" si="38"/>
        <v>74.1</v>
      </c>
      <c r="M305" s="80">
        <f t="shared" si="39"/>
        <v>25372.999999999996</v>
      </c>
    </row>
    <row r="306" spans="1:13" ht="12.75">
      <c r="A306" s="72">
        <v>318</v>
      </c>
      <c r="B306" s="73">
        <f t="shared" si="32"/>
        <v>23.03</v>
      </c>
      <c r="C306" s="74">
        <v>29.15</v>
      </c>
      <c r="D306" s="75">
        <v>23988</v>
      </c>
      <c r="E306" s="76">
        <v>14595</v>
      </c>
      <c r="F306" s="99">
        <f t="shared" si="33"/>
        <v>12499.2</v>
      </c>
      <c r="G306" s="100">
        <f t="shared" si="34"/>
        <v>6008.2</v>
      </c>
      <c r="H306" s="101">
        <f t="shared" si="35"/>
        <v>18507.4</v>
      </c>
      <c r="I306" s="77">
        <f t="shared" si="36"/>
        <v>6292.5</v>
      </c>
      <c r="J306" s="78">
        <f t="shared" si="37"/>
        <v>277.6</v>
      </c>
      <c r="K306" s="85">
        <v>214</v>
      </c>
      <c r="L306" s="79">
        <f t="shared" si="38"/>
        <v>74</v>
      </c>
      <c r="M306" s="80">
        <f t="shared" si="39"/>
        <v>25365.5</v>
      </c>
    </row>
    <row r="307" spans="1:13" ht="12.75">
      <c r="A307" s="72">
        <v>319</v>
      </c>
      <c r="B307" s="73">
        <f t="shared" si="32"/>
        <v>23.03</v>
      </c>
      <c r="C307" s="74">
        <v>29.15</v>
      </c>
      <c r="D307" s="75">
        <v>23988</v>
      </c>
      <c r="E307" s="76">
        <v>14595</v>
      </c>
      <c r="F307" s="99">
        <f t="shared" si="33"/>
        <v>12499.2</v>
      </c>
      <c r="G307" s="100">
        <f t="shared" si="34"/>
        <v>6008.2</v>
      </c>
      <c r="H307" s="101">
        <f t="shared" si="35"/>
        <v>18507.4</v>
      </c>
      <c r="I307" s="77">
        <f t="shared" si="36"/>
        <v>6292.5</v>
      </c>
      <c r="J307" s="78">
        <f t="shared" si="37"/>
        <v>277.6</v>
      </c>
      <c r="K307" s="85">
        <v>214</v>
      </c>
      <c r="L307" s="79">
        <f t="shared" si="38"/>
        <v>74</v>
      </c>
      <c r="M307" s="80">
        <f t="shared" si="39"/>
        <v>25365.5</v>
      </c>
    </row>
    <row r="308" spans="1:13" ht="12.75">
      <c r="A308" s="72">
        <v>320</v>
      </c>
      <c r="B308" s="73">
        <f t="shared" si="32"/>
        <v>23.04</v>
      </c>
      <c r="C308" s="74">
        <v>29.15</v>
      </c>
      <c r="D308" s="75">
        <v>23988</v>
      </c>
      <c r="E308" s="76">
        <v>14595</v>
      </c>
      <c r="F308" s="99">
        <f t="shared" si="33"/>
        <v>12493.8</v>
      </c>
      <c r="G308" s="100">
        <f t="shared" si="34"/>
        <v>6008.2</v>
      </c>
      <c r="H308" s="101">
        <f t="shared" si="35"/>
        <v>18502</v>
      </c>
      <c r="I308" s="77">
        <f t="shared" si="36"/>
        <v>6290.7</v>
      </c>
      <c r="J308" s="78">
        <f t="shared" si="37"/>
        <v>277.5</v>
      </c>
      <c r="K308" s="85">
        <v>214</v>
      </c>
      <c r="L308" s="79">
        <f t="shared" si="38"/>
        <v>74</v>
      </c>
      <c r="M308" s="80">
        <f t="shared" si="39"/>
        <v>25358.2</v>
      </c>
    </row>
    <row r="309" spans="1:13" ht="12.75">
      <c r="A309" s="72">
        <v>321</v>
      </c>
      <c r="B309" s="73">
        <f t="shared" si="32"/>
        <v>23.04</v>
      </c>
      <c r="C309" s="74">
        <v>29.15</v>
      </c>
      <c r="D309" s="75">
        <v>23988</v>
      </c>
      <c r="E309" s="76">
        <v>14595</v>
      </c>
      <c r="F309" s="99">
        <f t="shared" si="33"/>
        <v>12493.8</v>
      </c>
      <c r="G309" s="100">
        <f t="shared" si="34"/>
        <v>6008.2</v>
      </c>
      <c r="H309" s="101">
        <f t="shared" si="35"/>
        <v>18502</v>
      </c>
      <c r="I309" s="77">
        <f t="shared" si="36"/>
        <v>6290.7</v>
      </c>
      <c r="J309" s="78">
        <f t="shared" si="37"/>
        <v>277.5</v>
      </c>
      <c r="K309" s="85">
        <v>214</v>
      </c>
      <c r="L309" s="79">
        <f t="shared" si="38"/>
        <v>74</v>
      </c>
      <c r="M309" s="80">
        <f t="shared" si="39"/>
        <v>25358.2</v>
      </c>
    </row>
    <row r="310" spans="1:13" ht="12.75">
      <c r="A310" s="72">
        <v>322</v>
      </c>
      <c r="B310" s="73">
        <f t="shared" si="32"/>
        <v>23.05</v>
      </c>
      <c r="C310" s="74">
        <v>29.15</v>
      </c>
      <c r="D310" s="75">
        <v>23988</v>
      </c>
      <c r="E310" s="76">
        <v>14595</v>
      </c>
      <c r="F310" s="99">
        <f t="shared" si="33"/>
        <v>12488.3</v>
      </c>
      <c r="G310" s="100">
        <f t="shared" si="34"/>
        <v>6008.2</v>
      </c>
      <c r="H310" s="101">
        <f t="shared" si="35"/>
        <v>18496.5</v>
      </c>
      <c r="I310" s="77">
        <f t="shared" si="36"/>
        <v>6288.8</v>
      </c>
      <c r="J310" s="78">
        <f t="shared" si="37"/>
        <v>277.4</v>
      </c>
      <c r="K310" s="85">
        <v>214</v>
      </c>
      <c r="L310" s="79">
        <f t="shared" si="38"/>
        <v>74</v>
      </c>
      <c r="M310" s="80">
        <f t="shared" si="39"/>
        <v>25350.7</v>
      </c>
    </row>
    <row r="311" spans="1:13" ht="12.75">
      <c r="A311" s="72">
        <v>323</v>
      </c>
      <c r="B311" s="73">
        <f t="shared" si="32"/>
        <v>23.05</v>
      </c>
      <c r="C311" s="74">
        <v>29.15</v>
      </c>
      <c r="D311" s="75">
        <v>23988</v>
      </c>
      <c r="E311" s="76">
        <v>14595</v>
      </c>
      <c r="F311" s="99">
        <f t="shared" si="33"/>
        <v>12488.3</v>
      </c>
      <c r="G311" s="100">
        <f t="shared" si="34"/>
        <v>6008.2</v>
      </c>
      <c r="H311" s="101">
        <f t="shared" si="35"/>
        <v>18496.5</v>
      </c>
      <c r="I311" s="77">
        <f t="shared" si="36"/>
        <v>6288.8</v>
      </c>
      <c r="J311" s="78">
        <f t="shared" si="37"/>
        <v>277.4</v>
      </c>
      <c r="K311" s="85">
        <v>214</v>
      </c>
      <c r="L311" s="79">
        <f t="shared" si="38"/>
        <v>74</v>
      </c>
      <c r="M311" s="80">
        <f t="shared" si="39"/>
        <v>25350.7</v>
      </c>
    </row>
    <row r="312" spans="1:13" ht="12.75">
      <c r="A312" s="72">
        <v>324</v>
      </c>
      <c r="B312" s="73">
        <f t="shared" si="32"/>
        <v>23.06</v>
      </c>
      <c r="C312" s="74">
        <v>29.15</v>
      </c>
      <c r="D312" s="75">
        <v>23988</v>
      </c>
      <c r="E312" s="76">
        <v>14595</v>
      </c>
      <c r="F312" s="99">
        <f t="shared" si="33"/>
        <v>12482.9</v>
      </c>
      <c r="G312" s="100">
        <f t="shared" si="34"/>
        <v>6008.2</v>
      </c>
      <c r="H312" s="101">
        <f t="shared" si="35"/>
        <v>18491.1</v>
      </c>
      <c r="I312" s="77">
        <f t="shared" si="36"/>
        <v>6287</v>
      </c>
      <c r="J312" s="78">
        <f t="shared" si="37"/>
        <v>277.4</v>
      </c>
      <c r="K312" s="85">
        <v>214</v>
      </c>
      <c r="L312" s="79">
        <f t="shared" si="38"/>
        <v>74</v>
      </c>
      <c r="M312" s="80">
        <f t="shared" si="39"/>
        <v>25343.5</v>
      </c>
    </row>
    <row r="313" spans="1:13" ht="12.75">
      <c r="A313" s="72">
        <v>325</v>
      </c>
      <c r="B313" s="73">
        <f t="shared" si="32"/>
        <v>23.06</v>
      </c>
      <c r="C313" s="74">
        <v>29.15</v>
      </c>
      <c r="D313" s="75">
        <v>23988</v>
      </c>
      <c r="E313" s="76">
        <v>14595</v>
      </c>
      <c r="F313" s="99">
        <f t="shared" si="33"/>
        <v>12482.9</v>
      </c>
      <c r="G313" s="100">
        <f t="shared" si="34"/>
        <v>6008.2</v>
      </c>
      <c r="H313" s="101">
        <f t="shared" si="35"/>
        <v>18491.1</v>
      </c>
      <c r="I313" s="77">
        <f t="shared" si="36"/>
        <v>6287</v>
      </c>
      <c r="J313" s="78">
        <f t="shared" si="37"/>
        <v>277.4</v>
      </c>
      <c r="K313" s="85">
        <v>214</v>
      </c>
      <c r="L313" s="79">
        <f t="shared" si="38"/>
        <v>74</v>
      </c>
      <c r="M313" s="80">
        <f t="shared" si="39"/>
        <v>25343.5</v>
      </c>
    </row>
    <row r="314" spans="1:13" ht="12.75">
      <c r="A314" s="72">
        <v>326</v>
      </c>
      <c r="B314" s="73">
        <f t="shared" si="32"/>
        <v>23.07</v>
      </c>
      <c r="C314" s="74">
        <v>29.15</v>
      </c>
      <c r="D314" s="75">
        <v>23988</v>
      </c>
      <c r="E314" s="76">
        <v>14595</v>
      </c>
      <c r="F314" s="99">
        <f t="shared" si="33"/>
        <v>12477.5</v>
      </c>
      <c r="G314" s="100">
        <f t="shared" si="34"/>
        <v>6008.2</v>
      </c>
      <c r="H314" s="101">
        <f t="shared" si="35"/>
        <v>18485.7</v>
      </c>
      <c r="I314" s="77">
        <f t="shared" si="36"/>
        <v>6285.1</v>
      </c>
      <c r="J314" s="78">
        <f t="shared" si="37"/>
        <v>277.3</v>
      </c>
      <c r="K314" s="85">
        <v>214</v>
      </c>
      <c r="L314" s="79">
        <f t="shared" si="38"/>
        <v>73.9</v>
      </c>
      <c r="M314" s="80">
        <f t="shared" si="39"/>
        <v>25336.000000000004</v>
      </c>
    </row>
    <row r="315" spans="1:13" ht="12.75">
      <c r="A315" s="72">
        <v>327</v>
      </c>
      <c r="B315" s="73">
        <f t="shared" si="32"/>
        <v>23.07</v>
      </c>
      <c r="C315" s="74">
        <v>29.15</v>
      </c>
      <c r="D315" s="75">
        <v>23988</v>
      </c>
      <c r="E315" s="76">
        <v>14595</v>
      </c>
      <c r="F315" s="99">
        <f t="shared" si="33"/>
        <v>12477.5</v>
      </c>
      <c r="G315" s="100">
        <f t="shared" si="34"/>
        <v>6008.2</v>
      </c>
      <c r="H315" s="101">
        <f t="shared" si="35"/>
        <v>18485.7</v>
      </c>
      <c r="I315" s="77">
        <f t="shared" si="36"/>
        <v>6285.1</v>
      </c>
      <c r="J315" s="78">
        <f t="shared" si="37"/>
        <v>277.3</v>
      </c>
      <c r="K315" s="85">
        <v>214</v>
      </c>
      <c r="L315" s="79">
        <f t="shared" si="38"/>
        <v>73.9</v>
      </c>
      <c r="M315" s="80">
        <f t="shared" si="39"/>
        <v>25336.000000000004</v>
      </c>
    </row>
    <row r="316" spans="1:13" ht="12.75">
      <c r="A316" s="72">
        <v>328</v>
      </c>
      <c r="B316" s="73">
        <f t="shared" si="32"/>
        <v>23.08</v>
      </c>
      <c r="C316" s="74">
        <v>29.15</v>
      </c>
      <c r="D316" s="75">
        <v>23988</v>
      </c>
      <c r="E316" s="76">
        <v>14595</v>
      </c>
      <c r="F316" s="99">
        <f t="shared" si="33"/>
        <v>12472.1</v>
      </c>
      <c r="G316" s="100">
        <f t="shared" si="34"/>
        <v>6008.2</v>
      </c>
      <c r="H316" s="101">
        <f t="shared" si="35"/>
        <v>18480.3</v>
      </c>
      <c r="I316" s="77">
        <f t="shared" si="36"/>
        <v>6283.3</v>
      </c>
      <c r="J316" s="78">
        <f t="shared" si="37"/>
        <v>277.2</v>
      </c>
      <c r="K316" s="85">
        <v>214</v>
      </c>
      <c r="L316" s="79">
        <f t="shared" si="38"/>
        <v>73.9</v>
      </c>
      <c r="M316" s="80">
        <f t="shared" si="39"/>
        <v>25328.7</v>
      </c>
    </row>
    <row r="317" spans="1:13" ht="12.75">
      <c r="A317" s="72">
        <v>329</v>
      </c>
      <c r="B317" s="73">
        <f t="shared" si="32"/>
        <v>23.08</v>
      </c>
      <c r="C317" s="74">
        <v>29.15</v>
      </c>
      <c r="D317" s="75">
        <v>23988</v>
      </c>
      <c r="E317" s="76">
        <v>14595</v>
      </c>
      <c r="F317" s="99">
        <f t="shared" si="33"/>
        <v>12472.1</v>
      </c>
      <c r="G317" s="100">
        <f t="shared" si="34"/>
        <v>6008.2</v>
      </c>
      <c r="H317" s="101">
        <f t="shared" si="35"/>
        <v>18480.3</v>
      </c>
      <c r="I317" s="77">
        <f t="shared" si="36"/>
        <v>6283.3</v>
      </c>
      <c r="J317" s="78">
        <f t="shared" si="37"/>
        <v>277.2</v>
      </c>
      <c r="K317" s="85">
        <v>214</v>
      </c>
      <c r="L317" s="79">
        <f t="shared" si="38"/>
        <v>73.9</v>
      </c>
      <c r="M317" s="80">
        <f t="shared" si="39"/>
        <v>25328.7</v>
      </c>
    </row>
    <row r="318" spans="1:13" ht="12.75">
      <c r="A318" s="72">
        <v>330</v>
      </c>
      <c r="B318" s="73">
        <f t="shared" si="32"/>
        <v>23.08</v>
      </c>
      <c r="C318" s="74">
        <v>29.15</v>
      </c>
      <c r="D318" s="75">
        <v>23988</v>
      </c>
      <c r="E318" s="76">
        <v>14595</v>
      </c>
      <c r="F318" s="99">
        <f t="shared" si="33"/>
        <v>12472.1</v>
      </c>
      <c r="G318" s="100">
        <f t="shared" si="34"/>
        <v>6008.2</v>
      </c>
      <c r="H318" s="101">
        <f t="shared" si="35"/>
        <v>18480.3</v>
      </c>
      <c r="I318" s="77">
        <f t="shared" si="36"/>
        <v>6283.3</v>
      </c>
      <c r="J318" s="78">
        <f t="shared" si="37"/>
        <v>277.2</v>
      </c>
      <c r="K318" s="85">
        <v>214</v>
      </c>
      <c r="L318" s="79">
        <f t="shared" si="38"/>
        <v>73.9</v>
      </c>
      <c r="M318" s="80">
        <f t="shared" si="39"/>
        <v>25328.7</v>
      </c>
    </row>
    <row r="319" spans="1:13" ht="12.75">
      <c r="A319" s="72">
        <v>331</v>
      </c>
      <c r="B319" s="73">
        <f t="shared" si="32"/>
        <v>23.09</v>
      </c>
      <c r="C319" s="74">
        <v>29.15</v>
      </c>
      <c r="D319" s="75">
        <v>23988</v>
      </c>
      <c r="E319" s="76">
        <v>14595</v>
      </c>
      <c r="F319" s="99">
        <f t="shared" si="33"/>
        <v>12466.7</v>
      </c>
      <c r="G319" s="100">
        <f t="shared" si="34"/>
        <v>6008.2</v>
      </c>
      <c r="H319" s="101">
        <f t="shared" si="35"/>
        <v>18474.9</v>
      </c>
      <c r="I319" s="77">
        <f t="shared" si="36"/>
        <v>6281.5</v>
      </c>
      <c r="J319" s="78">
        <f t="shared" si="37"/>
        <v>277.1</v>
      </c>
      <c r="K319" s="85">
        <v>214</v>
      </c>
      <c r="L319" s="79">
        <f t="shared" si="38"/>
        <v>73.9</v>
      </c>
      <c r="M319" s="80">
        <f t="shared" si="39"/>
        <v>25321.4</v>
      </c>
    </row>
    <row r="320" spans="1:13" ht="12.75">
      <c r="A320" s="72">
        <v>332</v>
      </c>
      <c r="B320" s="73">
        <f t="shared" si="32"/>
        <v>23.09</v>
      </c>
      <c r="C320" s="74">
        <v>29.15</v>
      </c>
      <c r="D320" s="75">
        <v>23988</v>
      </c>
      <c r="E320" s="76">
        <v>14595</v>
      </c>
      <c r="F320" s="99">
        <f t="shared" si="33"/>
        <v>12466.7</v>
      </c>
      <c r="G320" s="100">
        <f t="shared" si="34"/>
        <v>6008.2</v>
      </c>
      <c r="H320" s="101">
        <f t="shared" si="35"/>
        <v>18474.9</v>
      </c>
      <c r="I320" s="77">
        <f t="shared" si="36"/>
        <v>6281.5</v>
      </c>
      <c r="J320" s="78">
        <f t="shared" si="37"/>
        <v>277.1</v>
      </c>
      <c r="K320" s="85">
        <v>214</v>
      </c>
      <c r="L320" s="79">
        <f t="shared" si="38"/>
        <v>73.9</v>
      </c>
      <c r="M320" s="80">
        <f t="shared" si="39"/>
        <v>25321.4</v>
      </c>
    </row>
    <row r="321" spans="1:13" ht="12.75">
      <c r="A321" s="72">
        <v>333</v>
      </c>
      <c r="B321" s="73">
        <f t="shared" si="32"/>
        <v>23.1</v>
      </c>
      <c r="C321" s="74">
        <v>29.15</v>
      </c>
      <c r="D321" s="75">
        <v>23988</v>
      </c>
      <c r="E321" s="76">
        <v>14595</v>
      </c>
      <c r="F321" s="99">
        <f t="shared" si="33"/>
        <v>12461.3</v>
      </c>
      <c r="G321" s="100">
        <f t="shared" si="34"/>
        <v>6008.2</v>
      </c>
      <c r="H321" s="101">
        <f t="shared" si="35"/>
        <v>18469.5</v>
      </c>
      <c r="I321" s="77">
        <f t="shared" si="36"/>
        <v>6279.6</v>
      </c>
      <c r="J321" s="78">
        <f t="shared" si="37"/>
        <v>277</v>
      </c>
      <c r="K321" s="85">
        <v>214</v>
      </c>
      <c r="L321" s="79">
        <f t="shared" si="38"/>
        <v>73.9</v>
      </c>
      <c r="M321" s="80">
        <f t="shared" si="39"/>
        <v>25314</v>
      </c>
    </row>
    <row r="322" spans="1:13" ht="12.75">
      <c r="A322" s="72">
        <v>334</v>
      </c>
      <c r="B322" s="73">
        <f t="shared" si="32"/>
        <v>23.1</v>
      </c>
      <c r="C322" s="74">
        <v>29.15</v>
      </c>
      <c r="D322" s="75">
        <v>23988</v>
      </c>
      <c r="E322" s="76">
        <v>14595</v>
      </c>
      <c r="F322" s="99">
        <f t="shared" si="33"/>
        <v>12461.3</v>
      </c>
      <c r="G322" s="100">
        <f t="shared" si="34"/>
        <v>6008.2</v>
      </c>
      <c r="H322" s="101">
        <f t="shared" si="35"/>
        <v>18469.5</v>
      </c>
      <c r="I322" s="77">
        <f t="shared" si="36"/>
        <v>6279.6</v>
      </c>
      <c r="J322" s="78">
        <f t="shared" si="37"/>
        <v>277</v>
      </c>
      <c r="K322" s="85">
        <v>214</v>
      </c>
      <c r="L322" s="79">
        <f t="shared" si="38"/>
        <v>73.9</v>
      </c>
      <c r="M322" s="80">
        <f t="shared" si="39"/>
        <v>25314</v>
      </c>
    </row>
    <row r="323" spans="1:13" ht="12.75">
      <c r="A323" s="72">
        <v>335</v>
      </c>
      <c r="B323" s="73">
        <f t="shared" si="32"/>
        <v>23.11</v>
      </c>
      <c r="C323" s="74">
        <v>29.15</v>
      </c>
      <c r="D323" s="75">
        <v>23988</v>
      </c>
      <c r="E323" s="76">
        <v>14595</v>
      </c>
      <c r="F323" s="99">
        <f t="shared" si="33"/>
        <v>12455.9</v>
      </c>
      <c r="G323" s="100">
        <f t="shared" si="34"/>
        <v>6008.2</v>
      </c>
      <c r="H323" s="101">
        <f t="shared" si="35"/>
        <v>18464.1</v>
      </c>
      <c r="I323" s="77">
        <f t="shared" si="36"/>
        <v>6277.8</v>
      </c>
      <c r="J323" s="78">
        <f t="shared" si="37"/>
        <v>277</v>
      </c>
      <c r="K323" s="85">
        <v>214</v>
      </c>
      <c r="L323" s="79">
        <f t="shared" si="38"/>
        <v>73.9</v>
      </c>
      <c r="M323" s="80">
        <f t="shared" si="39"/>
        <v>25306.8</v>
      </c>
    </row>
    <row r="324" spans="1:13" ht="12.75">
      <c r="A324" s="72">
        <v>336</v>
      </c>
      <c r="B324" s="73">
        <f t="shared" si="32"/>
        <v>23.11</v>
      </c>
      <c r="C324" s="74">
        <v>29.15</v>
      </c>
      <c r="D324" s="75">
        <v>23988</v>
      </c>
      <c r="E324" s="76">
        <v>14595</v>
      </c>
      <c r="F324" s="99">
        <f t="shared" si="33"/>
        <v>12455.9</v>
      </c>
      <c r="G324" s="100">
        <f t="shared" si="34"/>
        <v>6008.2</v>
      </c>
      <c r="H324" s="101">
        <f t="shared" si="35"/>
        <v>18464.1</v>
      </c>
      <c r="I324" s="77">
        <f t="shared" si="36"/>
        <v>6277.8</v>
      </c>
      <c r="J324" s="78">
        <f t="shared" si="37"/>
        <v>277</v>
      </c>
      <c r="K324" s="85">
        <v>214</v>
      </c>
      <c r="L324" s="79">
        <f t="shared" si="38"/>
        <v>73.9</v>
      </c>
      <c r="M324" s="80">
        <f t="shared" si="39"/>
        <v>25306.8</v>
      </c>
    </row>
    <row r="325" spans="1:13" ht="12.75">
      <c r="A325" s="72">
        <v>337</v>
      </c>
      <c r="B325" s="73">
        <f t="shared" si="32"/>
        <v>23.11</v>
      </c>
      <c r="C325" s="74">
        <v>29.15</v>
      </c>
      <c r="D325" s="75">
        <v>23988</v>
      </c>
      <c r="E325" s="76">
        <v>14595</v>
      </c>
      <c r="F325" s="99">
        <f t="shared" si="33"/>
        <v>12455.9</v>
      </c>
      <c r="G325" s="100">
        <f t="shared" si="34"/>
        <v>6008.2</v>
      </c>
      <c r="H325" s="101">
        <f t="shared" si="35"/>
        <v>18464.1</v>
      </c>
      <c r="I325" s="77">
        <f t="shared" si="36"/>
        <v>6277.8</v>
      </c>
      <c r="J325" s="78">
        <f t="shared" si="37"/>
        <v>277</v>
      </c>
      <c r="K325" s="85">
        <v>214</v>
      </c>
      <c r="L325" s="79">
        <f t="shared" si="38"/>
        <v>73.9</v>
      </c>
      <c r="M325" s="80">
        <f t="shared" si="39"/>
        <v>25306.8</v>
      </c>
    </row>
    <row r="326" spans="1:13" ht="12.75">
      <c r="A326" s="72">
        <v>338</v>
      </c>
      <c r="B326" s="73">
        <f t="shared" si="32"/>
        <v>23.12</v>
      </c>
      <c r="C326" s="74">
        <v>29.15</v>
      </c>
      <c r="D326" s="75">
        <v>23988</v>
      </c>
      <c r="E326" s="76">
        <v>14595</v>
      </c>
      <c r="F326" s="99">
        <f t="shared" si="33"/>
        <v>12450.5</v>
      </c>
      <c r="G326" s="100">
        <f t="shared" si="34"/>
        <v>6008.2</v>
      </c>
      <c r="H326" s="101">
        <f t="shared" si="35"/>
        <v>18458.7</v>
      </c>
      <c r="I326" s="77">
        <f t="shared" si="36"/>
        <v>6276</v>
      </c>
      <c r="J326" s="78">
        <f t="shared" si="37"/>
        <v>276.9</v>
      </c>
      <c r="K326" s="85">
        <v>214</v>
      </c>
      <c r="L326" s="79">
        <f t="shared" si="38"/>
        <v>73.8</v>
      </c>
      <c r="M326" s="80">
        <f t="shared" si="39"/>
        <v>25299.4</v>
      </c>
    </row>
    <row r="327" spans="1:13" ht="12.75">
      <c r="A327" s="72">
        <v>339</v>
      </c>
      <c r="B327" s="73">
        <f t="shared" si="32"/>
        <v>23.12</v>
      </c>
      <c r="C327" s="74">
        <v>29.15</v>
      </c>
      <c r="D327" s="75">
        <v>23988</v>
      </c>
      <c r="E327" s="76">
        <v>14595</v>
      </c>
      <c r="F327" s="99">
        <f t="shared" si="33"/>
        <v>12450.5</v>
      </c>
      <c r="G327" s="100">
        <f t="shared" si="34"/>
        <v>6008.2</v>
      </c>
      <c r="H327" s="101">
        <f t="shared" si="35"/>
        <v>18458.7</v>
      </c>
      <c r="I327" s="77">
        <f t="shared" si="36"/>
        <v>6276</v>
      </c>
      <c r="J327" s="78">
        <f t="shared" si="37"/>
        <v>276.9</v>
      </c>
      <c r="K327" s="85">
        <v>214</v>
      </c>
      <c r="L327" s="79">
        <f t="shared" si="38"/>
        <v>73.8</v>
      </c>
      <c r="M327" s="80">
        <f t="shared" si="39"/>
        <v>25299.4</v>
      </c>
    </row>
    <row r="328" spans="1:13" ht="12.75">
      <c r="A328" s="72">
        <v>340</v>
      </c>
      <c r="B328" s="73">
        <f aca="true" t="shared" si="40" ref="B328:B391">ROUND(B$453+B$454*A328+B$455*A328^2+B$456*A328^3+B$457*A328^4+B$458*A328^5,2)</f>
        <v>23.13</v>
      </c>
      <c r="C328" s="74">
        <v>29.15</v>
      </c>
      <c r="D328" s="75">
        <v>23988</v>
      </c>
      <c r="E328" s="76">
        <v>14595</v>
      </c>
      <c r="F328" s="99">
        <f t="shared" si="33"/>
        <v>12445.1</v>
      </c>
      <c r="G328" s="100">
        <f t="shared" si="34"/>
        <v>6008.2</v>
      </c>
      <c r="H328" s="101">
        <f t="shared" si="35"/>
        <v>18453.3</v>
      </c>
      <c r="I328" s="77">
        <f t="shared" si="36"/>
        <v>6274.1</v>
      </c>
      <c r="J328" s="78">
        <f t="shared" si="37"/>
        <v>276.8</v>
      </c>
      <c r="K328" s="85">
        <v>214</v>
      </c>
      <c r="L328" s="79">
        <f t="shared" si="38"/>
        <v>73.8</v>
      </c>
      <c r="M328" s="80">
        <f t="shared" si="39"/>
        <v>25292</v>
      </c>
    </row>
    <row r="329" spans="1:13" ht="12.75">
      <c r="A329" s="72">
        <v>341</v>
      </c>
      <c r="B329" s="73">
        <f t="shared" si="40"/>
        <v>23.13</v>
      </c>
      <c r="C329" s="74">
        <v>29.15</v>
      </c>
      <c r="D329" s="75">
        <v>23988</v>
      </c>
      <c r="E329" s="76">
        <v>14595</v>
      </c>
      <c r="F329" s="99">
        <f aca="true" t="shared" si="41" ref="F329:F392">ROUND(12/B329*D329,1)</f>
        <v>12445.1</v>
      </c>
      <c r="G329" s="100">
        <f aca="true" t="shared" si="42" ref="G329:G392">ROUND(12/C329*E329,1)</f>
        <v>6008.2</v>
      </c>
      <c r="H329" s="101">
        <f aca="true" t="shared" si="43" ref="H329:H392">F329+G329</f>
        <v>18453.3</v>
      </c>
      <c r="I329" s="77">
        <f aca="true" t="shared" si="44" ref="I329:I392">ROUND(H329*0.34,1)</f>
        <v>6274.1</v>
      </c>
      <c r="J329" s="78">
        <f aca="true" t="shared" si="45" ref="J329:J392">ROUND(H329*0.015,1)</f>
        <v>276.8</v>
      </c>
      <c r="K329" s="85">
        <v>214</v>
      </c>
      <c r="L329" s="79">
        <f aca="true" t="shared" si="46" ref="L329:L392">ROUND(H329*0.004,1)</f>
        <v>73.8</v>
      </c>
      <c r="M329" s="80">
        <f aca="true" t="shared" si="47" ref="M329:M392">SUM(H329:L329)</f>
        <v>25292</v>
      </c>
    </row>
    <row r="330" spans="1:13" ht="12.75">
      <c r="A330" s="72">
        <v>342</v>
      </c>
      <c r="B330" s="73">
        <f t="shared" si="40"/>
        <v>23.13</v>
      </c>
      <c r="C330" s="74">
        <v>29.15</v>
      </c>
      <c r="D330" s="75">
        <v>23988</v>
      </c>
      <c r="E330" s="76">
        <v>14595</v>
      </c>
      <c r="F330" s="99">
        <f t="shared" si="41"/>
        <v>12445.1</v>
      </c>
      <c r="G330" s="100">
        <f t="shared" si="42"/>
        <v>6008.2</v>
      </c>
      <c r="H330" s="101">
        <f t="shared" si="43"/>
        <v>18453.3</v>
      </c>
      <c r="I330" s="77">
        <f t="shared" si="44"/>
        <v>6274.1</v>
      </c>
      <c r="J330" s="78">
        <f t="shared" si="45"/>
        <v>276.8</v>
      </c>
      <c r="K330" s="85">
        <v>214</v>
      </c>
      <c r="L330" s="79">
        <f t="shared" si="46"/>
        <v>73.8</v>
      </c>
      <c r="M330" s="80">
        <f t="shared" si="47"/>
        <v>25292</v>
      </c>
    </row>
    <row r="331" spans="1:13" ht="12.75">
      <c r="A331" s="72">
        <v>343</v>
      </c>
      <c r="B331" s="73">
        <f t="shared" si="40"/>
        <v>23.14</v>
      </c>
      <c r="C331" s="74">
        <v>29.15</v>
      </c>
      <c r="D331" s="75">
        <v>23988</v>
      </c>
      <c r="E331" s="76">
        <v>14595</v>
      </c>
      <c r="F331" s="99">
        <f t="shared" si="41"/>
        <v>12439.8</v>
      </c>
      <c r="G331" s="100">
        <f t="shared" si="42"/>
        <v>6008.2</v>
      </c>
      <c r="H331" s="101">
        <f t="shared" si="43"/>
        <v>18448</v>
      </c>
      <c r="I331" s="77">
        <f t="shared" si="44"/>
        <v>6272.3</v>
      </c>
      <c r="J331" s="78">
        <f t="shared" si="45"/>
        <v>276.7</v>
      </c>
      <c r="K331" s="85">
        <v>214</v>
      </c>
      <c r="L331" s="79">
        <f t="shared" si="46"/>
        <v>73.8</v>
      </c>
      <c r="M331" s="80">
        <f t="shared" si="47"/>
        <v>25284.8</v>
      </c>
    </row>
    <row r="332" spans="1:13" ht="12.75">
      <c r="A332" s="72">
        <v>344</v>
      </c>
      <c r="B332" s="73">
        <f t="shared" si="40"/>
        <v>23.14</v>
      </c>
      <c r="C332" s="74">
        <v>29.15</v>
      </c>
      <c r="D332" s="75">
        <v>23988</v>
      </c>
      <c r="E332" s="76">
        <v>14595</v>
      </c>
      <c r="F332" s="99">
        <f t="shared" si="41"/>
        <v>12439.8</v>
      </c>
      <c r="G332" s="100">
        <f t="shared" si="42"/>
        <v>6008.2</v>
      </c>
      <c r="H332" s="101">
        <f t="shared" si="43"/>
        <v>18448</v>
      </c>
      <c r="I332" s="77">
        <f t="shared" si="44"/>
        <v>6272.3</v>
      </c>
      <c r="J332" s="78">
        <f t="shared" si="45"/>
        <v>276.7</v>
      </c>
      <c r="K332" s="85">
        <v>214</v>
      </c>
      <c r="L332" s="79">
        <f t="shared" si="46"/>
        <v>73.8</v>
      </c>
      <c r="M332" s="80">
        <f t="shared" si="47"/>
        <v>25284.8</v>
      </c>
    </row>
    <row r="333" spans="1:13" ht="12.75">
      <c r="A333" s="72">
        <v>345</v>
      </c>
      <c r="B333" s="73">
        <f t="shared" si="40"/>
        <v>23.15</v>
      </c>
      <c r="C333" s="74">
        <v>29.15</v>
      </c>
      <c r="D333" s="75">
        <v>23988</v>
      </c>
      <c r="E333" s="76">
        <v>14595</v>
      </c>
      <c r="F333" s="99">
        <f t="shared" si="41"/>
        <v>12434.4</v>
      </c>
      <c r="G333" s="100">
        <f t="shared" si="42"/>
        <v>6008.2</v>
      </c>
      <c r="H333" s="101">
        <f t="shared" si="43"/>
        <v>18442.6</v>
      </c>
      <c r="I333" s="77">
        <f t="shared" si="44"/>
        <v>6270.5</v>
      </c>
      <c r="J333" s="78">
        <f t="shared" si="45"/>
        <v>276.6</v>
      </c>
      <c r="K333" s="85">
        <v>214</v>
      </c>
      <c r="L333" s="79">
        <f t="shared" si="46"/>
        <v>73.8</v>
      </c>
      <c r="M333" s="80">
        <f t="shared" si="47"/>
        <v>25277.499999999996</v>
      </c>
    </row>
    <row r="334" spans="1:13" ht="12.75">
      <c r="A334" s="72">
        <v>346</v>
      </c>
      <c r="B334" s="73">
        <f t="shared" si="40"/>
        <v>23.15</v>
      </c>
      <c r="C334" s="74">
        <v>29.15</v>
      </c>
      <c r="D334" s="75">
        <v>23988</v>
      </c>
      <c r="E334" s="76">
        <v>14595</v>
      </c>
      <c r="F334" s="99">
        <f t="shared" si="41"/>
        <v>12434.4</v>
      </c>
      <c r="G334" s="100">
        <f t="shared" si="42"/>
        <v>6008.2</v>
      </c>
      <c r="H334" s="101">
        <f t="shared" si="43"/>
        <v>18442.6</v>
      </c>
      <c r="I334" s="77">
        <f t="shared" si="44"/>
        <v>6270.5</v>
      </c>
      <c r="J334" s="78">
        <f t="shared" si="45"/>
        <v>276.6</v>
      </c>
      <c r="K334" s="85">
        <v>214</v>
      </c>
      <c r="L334" s="79">
        <f t="shared" si="46"/>
        <v>73.8</v>
      </c>
      <c r="M334" s="80">
        <f t="shared" si="47"/>
        <v>25277.499999999996</v>
      </c>
    </row>
    <row r="335" spans="1:13" ht="12.75">
      <c r="A335" s="72">
        <v>347</v>
      </c>
      <c r="B335" s="73">
        <f t="shared" si="40"/>
        <v>23.15</v>
      </c>
      <c r="C335" s="74">
        <v>29.15</v>
      </c>
      <c r="D335" s="75">
        <v>23988</v>
      </c>
      <c r="E335" s="76">
        <v>14595</v>
      </c>
      <c r="F335" s="99">
        <f t="shared" si="41"/>
        <v>12434.4</v>
      </c>
      <c r="G335" s="100">
        <f t="shared" si="42"/>
        <v>6008.2</v>
      </c>
      <c r="H335" s="101">
        <f t="shared" si="43"/>
        <v>18442.6</v>
      </c>
      <c r="I335" s="77">
        <f t="shared" si="44"/>
        <v>6270.5</v>
      </c>
      <c r="J335" s="78">
        <f t="shared" si="45"/>
        <v>276.6</v>
      </c>
      <c r="K335" s="85">
        <v>214</v>
      </c>
      <c r="L335" s="79">
        <f t="shared" si="46"/>
        <v>73.8</v>
      </c>
      <c r="M335" s="80">
        <f t="shared" si="47"/>
        <v>25277.499999999996</v>
      </c>
    </row>
    <row r="336" spans="1:13" ht="12.75">
      <c r="A336" s="72">
        <v>348</v>
      </c>
      <c r="B336" s="73">
        <f t="shared" si="40"/>
        <v>23.16</v>
      </c>
      <c r="C336" s="74">
        <v>29.15</v>
      </c>
      <c r="D336" s="75">
        <v>23988</v>
      </c>
      <c r="E336" s="76">
        <v>14595</v>
      </c>
      <c r="F336" s="99">
        <f t="shared" si="41"/>
        <v>12429</v>
      </c>
      <c r="G336" s="100">
        <f t="shared" si="42"/>
        <v>6008.2</v>
      </c>
      <c r="H336" s="101">
        <f t="shared" si="43"/>
        <v>18437.2</v>
      </c>
      <c r="I336" s="77">
        <f t="shared" si="44"/>
        <v>6268.6</v>
      </c>
      <c r="J336" s="78">
        <f t="shared" si="45"/>
        <v>276.6</v>
      </c>
      <c r="K336" s="85">
        <v>214</v>
      </c>
      <c r="L336" s="79">
        <f t="shared" si="46"/>
        <v>73.7</v>
      </c>
      <c r="M336" s="80">
        <f t="shared" si="47"/>
        <v>25270.100000000002</v>
      </c>
    </row>
    <row r="337" spans="1:13" ht="12.75">
      <c r="A337" s="72">
        <v>349</v>
      </c>
      <c r="B337" s="73">
        <f t="shared" si="40"/>
        <v>23.16</v>
      </c>
      <c r="C337" s="74">
        <v>29.15</v>
      </c>
      <c r="D337" s="75">
        <v>23988</v>
      </c>
      <c r="E337" s="76">
        <v>14595</v>
      </c>
      <c r="F337" s="99">
        <f t="shared" si="41"/>
        <v>12429</v>
      </c>
      <c r="G337" s="100">
        <f t="shared" si="42"/>
        <v>6008.2</v>
      </c>
      <c r="H337" s="101">
        <f t="shared" si="43"/>
        <v>18437.2</v>
      </c>
      <c r="I337" s="77">
        <f t="shared" si="44"/>
        <v>6268.6</v>
      </c>
      <c r="J337" s="78">
        <f t="shared" si="45"/>
        <v>276.6</v>
      </c>
      <c r="K337" s="85">
        <v>214</v>
      </c>
      <c r="L337" s="79">
        <f t="shared" si="46"/>
        <v>73.7</v>
      </c>
      <c r="M337" s="80">
        <f t="shared" si="47"/>
        <v>25270.100000000002</v>
      </c>
    </row>
    <row r="338" spans="1:13" ht="12.75">
      <c r="A338" s="72">
        <v>350</v>
      </c>
      <c r="B338" s="73">
        <f t="shared" si="40"/>
        <v>23.16</v>
      </c>
      <c r="C338" s="74">
        <v>29.15</v>
      </c>
      <c r="D338" s="75">
        <v>23988</v>
      </c>
      <c r="E338" s="76">
        <v>14595</v>
      </c>
      <c r="F338" s="99">
        <f t="shared" si="41"/>
        <v>12429</v>
      </c>
      <c r="G338" s="100">
        <f t="shared" si="42"/>
        <v>6008.2</v>
      </c>
      <c r="H338" s="101">
        <f t="shared" si="43"/>
        <v>18437.2</v>
      </c>
      <c r="I338" s="77">
        <f t="shared" si="44"/>
        <v>6268.6</v>
      </c>
      <c r="J338" s="78">
        <f t="shared" si="45"/>
        <v>276.6</v>
      </c>
      <c r="K338" s="85">
        <v>214</v>
      </c>
      <c r="L338" s="79">
        <f t="shared" si="46"/>
        <v>73.7</v>
      </c>
      <c r="M338" s="80">
        <f t="shared" si="47"/>
        <v>25270.100000000002</v>
      </c>
    </row>
    <row r="339" spans="1:13" ht="12.75">
      <c r="A339" s="72">
        <v>351</v>
      </c>
      <c r="B339" s="73">
        <f t="shared" si="40"/>
        <v>23.17</v>
      </c>
      <c r="C339" s="74">
        <v>29.15</v>
      </c>
      <c r="D339" s="75">
        <v>23988</v>
      </c>
      <c r="E339" s="76">
        <v>14595</v>
      </c>
      <c r="F339" s="99">
        <f t="shared" si="41"/>
        <v>12423.7</v>
      </c>
      <c r="G339" s="100">
        <f t="shared" si="42"/>
        <v>6008.2</v>
      </c>
      <c r="H339" s="101">
        <f t="shared" si="43"/>
        <v>18431.9</v>
      </c>
      <c r="I339" s="77">
        <f t="shared" si="44"/>
        <v>6266.8</v>
      </c>
      <c r="J339" s="78">
        <f t="shared" si="45"/>
        <v>276.5</v>
      </c>
      <c r="K339" s="85">
        <v>214</v>
      </c>
      <c r="L339" s="79">
        <f t="shared" si="46"/>
        <v>73.7</v>
      </c>
      <c r="M339" s="80">
        <f t="shared" si="47"/>
        <v>25262.9</v>
      </c>
    </row>
    <row r="340" spans="1:13" ht="12.75">
      <c r="A340" s="72">
        <v>352</v>
      </c>
      <c r="B340" s="73">
        <f t="shared" si="40"/>
        <v>23.17</v>
      </c>
      <c r="C340" s="74">
        <v>29.15</v>
      </c>
      <c r="D340" s="75">
        <v>23988</v>
      </c>
      <c r="E340" s="76">
        <v>14595</v>
      </c>
      <c r="F340" s="99">
        <f t="shared" si="41"/>
        <v>12423.7</v>
      </c>
      <c r="G340" s="100">
        <f t="shared" si="42"/>
        <v>6008.2</v>
      </c>
      <c r="H340" s="101">
        <f t="shared" si="43"/>
        <v>18431.9</v>
      </c>
      <c r="I340" s="77">
        <f t="shared" si="44"/>
        <v>6266.8</v>
      </c>
      <c r="J340" s="78">
        <f t="shared" si="45"/>
        <v>276.5</v>
      </c>
      <c r="K340" s="85">
        <v>214</v>
      </c>
      <c r="L340" s="79">
        <f t="shared" si="46"/>
        <v>73.7</v>
      </c>
      <c r="M340" s="80">
        <f t="shared" si="47"/>
        <v>25262.9</v>
      </c>
    </row>
    <row r="341" spans="1:13" ht="12.75">
      <c r="A341" s="72">
        <v>353</v>
      </c>
      <c r="B341" s="73">
        <f t="shared" si="40"/>
        <v>23.17</v>
      </c>
      <c r="C341" s="74">
        <v>29.15</v>
      </c>
      <c r="D341" s="75">
        <v>23988</v>
      </c>
      <c r="E341" s="76">
        <v>14595</v>
      </c>
      <c r="F341" s="99">
        <f t="shared" si="41"/>
        <v>12423.7</v>
      </c>
      <c r="G341" s="100">
        <f t="shared" si="42"/>
        <v>6008.2</v>
      </c>
      <c r="H341" s="101">
        <f t="shared" si="43"/>
        <v>18431.9</v>
      </c>
      <c r="I341" s="77">
        <f t="shared" si="44"/>
        <v>6266.8</v>
      </c>
      <c r="J341" s="78">
        <f t="shared" si="45"/>
        <v>276.5</v>
      </c>
      <c r="K341" s="85">
        <v>214</v>
      </c>
      <c r="L341" s="79">
        <f t="shared" si="46"/>
        <v>73.7</v>
      </c>
      <c r="M341" s="80">
        <f t="shared" si="47"/>
        <v>25262.9</v>
      </c>
    </row>
    <row r="342" spans="1:13" ht="12.75">
      <c r="A342" s="72">
        <v>354</v>
      </c>
      <c r="B342" s="73">
        <f t="shared" si="40"/>
        <v>23.18</v>
      </c>
      <c r="C342" s="74">
        <v>29.15</v>
      </c>
      <c r="D342" s="75">
        <v>23988</v>
      </c>
      <c r="E342" s="76">
        <v>14595</v>
      </c>
      <c r="F342" s="99">
        <f t="shared" si="41"/>
        <v>12418.3</v>
      </c>
      <c r="G342" s="100">
        <f t="shared" si="42"/>
        <v>6008.2</v>
      </c>
      <c r="H342" s="101">
        <f t="shared" si="43"/>
        <v>18426.5</v>
      </c>
      <c r="I342" s="77">
        <f t="shared" si="44"/>
        <v>6265</v>
      </c>
      <c r="J342" s="78">
        <f t="shared" si="45"/>
        <v>276.4</v>
      </c>
      <c r="K342" s="85">
        <v>214</v>
      </c>
      <c r="L342" s="79">
        <f t="shared" si="46"/>
        <v>73.7</v>
      </c>
      <c r="M342" s="80">
        <f t="shared" si="47"/>
        <v>25255.600000000002</v>
      </c>
    </row>
    <row r="343" spans="1:13" ht="12.75">
      <c r="A343" s="72">
        <v>355</v>
      </c>
      <c r="B343" s="73">
        <f t="shared" si="40"/>
        <v>23.18</v>
      </c>
      <c r="C343" s="74">
        <v>29.15</v>
      </c>
      <c r="D343" s="75">
        <v>23988</v>
      </c>
      <c r="E343" s="76">
        <v>14595</v>
      </c>
      <c r="F343" s="99">
        <f t="shared" si="41"/>
        <v>12418.3</v>
      </c>
      <c r="G343" s="100">
        <f t="shared" si="42"/>
        <v>6008.2</v>
      </c>
      <c r="H343" s="101">
        <f t="shared" si="43"/>
        <v>18426.5</v>
      </c>
      <c r="I343" s="77">
        <f t="shared" si="44"/>
        <v>6265</v>
      </c>
      <c r="J343" s="78">
        <f t="shared" si="45"/>
        <v>276.4</v>
      </c>
      <c r="K343" s="85">
        <v>214</v>
      </c>
      <c r="L343" s="79">
        <f t="shared" si="46"/>
        <v>73.7</v>
      </c>
      <c r="M343" s="80">
        <f t="shared" si="47"/>
        <v>25255.600000000002</v>
      </c>
    </row>
    <row r="344" spans="1:13" ht="12.75">
      <c r="A344" s="72">
        <v>356</v>
      </c>
      <c r="B344" s="73">
        <f t="shared" si="40"/>
        <v>23.18</v>
      </c>
      <c r="C344" s="74">
        <v>29.15</v>
      </c>
      <c r="D344" s="75">
        <v>23988</v>
      </c>
      <c r="E344" s="76">
        <v>14595</v>
      </c>
      <c r="F344" s="99">
        <f t="shared" si="41"/>
        <v>12418.3</v>
      </c>
      <c r="G344" s="100">
        <f t="shared" si="42"/>
        <v>6008.2</v>
      </c>
      <c r="H344" s="101">
        <f t="shared" si="43"/>
        <v>18426.5</v>
      </c>
      <c r="I344" s="77">
        <f t="shared" si="44"/>
        <v>6265</v>
      </c>
      <c r="J344" s="78">
        <f t="shared" si="45"/>
        <v>276.4</v>
      </c>
      <c r="K344" s="85">
        <v>214</v>
      </c>
      <c r="L344" s="79">
        <f t="shared" si="46"/>
        <v>73.7</v>
      </c>
      <c r="M344" s="80">
        <f t="shared" si="47"/>
        <v>25255.600000000002</v>
      </c>
    </row>
    <row r="345" spans="1:13" ht="12.75">
      <c r="A345" s="72">
        <v>357</v>
      </c>
      <c r="B345" s="73">
        <f t="shared" si="40"/>
        <v>23.19</v>
      </c>
      <c r="C345" s="74">
        <v>29.15</v>
      </c>
      <c r="D345" s="75">
        <v>23988</v>
      </c>
      <c r="E345" s="76">
        <v>14595</v>
      </c>
      <c r="F345" s="99">
        <f t="shared" si="41"/>
        <v>12412.9</v>
      </c>
      <c r="G345" s="100">
        <f t="shared" si="42"/>
        <v>6008.2</v>
      </c>
      <c r="H345" s="101">
        <f t="shared" si="43"/>
        <v>18421.1</v>
      </c>
      <c r="I345" s="77">
        <f t="shared" si="44"/>
        <v>6263.2</v>
      </c>
      <c r="J345" s="78">
        <f t="shared" si="45"/>
        <v>276.3</v>
      </c>
      <c r="K345" s="85">
        <v>214</v>
      </c>
      <c r="L345" s="79">
        <f t="shared" si="46"/>
        <v>73.7</v>
      </c>
      <c r="M345" s="80">
        <f t="shared" si="47"/>
        <v>25248.3</v>
      </c>
    </row>
    <row r="346" spans="1:13" ht="12.75">
      <c r="A346" s="72">
        <v>358</v>
      </c>
      <c r="B346" s="73">
        <f t="shared" si="40"/>
        <v>23.19</v>
      </c>
      <c r="C346" s="74">
        <v>29.15</v>
      </c>
      <c r="D346" s="75">
        <v>23988</v>
      </c>
      <c r="E346" s="76">
        <v>14595</v>
      </c>
      <c r="F346" s="99">
        <f t="shared" si="41"/>
        <v>12412.9</v>
      </c>
      <c r="G346" s="100">
        <f t="shared" si="42"/>
        <v>6008.2</v>
      </c>
      <c r="H346" s="101">
        <f t="shared" si="43"/>
        <v>18421.1</v>
      </c>
      <c r="I346" s="77">
        <f t="shared" si="44"/>
        <v>6263.2</v>
      </c>
      <c r="J346" s="78">
        <f t="shared" si="45"/>
        <v>276.3</v>
      </c>
      <c r="K346" s="85">
        <v>214</v>
      </c>
      <c r="L346" s="79">
        <f t="shared" si="46"/>
        <v>73.7</v>
      </c>
      <c r="M346" s="80">
        <f t="shared" si="47"/>
        <v>25248.3</v>
      </c>
    </row>
    <row r="347" spans="1:13" ht="12.75">
      <c r="A347" s="72">
        <v>359</v>
      </c>
      <c r="B347" s="73">
        <f t="shared" si="40"/>
        <v>23.19</v>
      </c>
      <c r="C347" s="74">
        <v>29.15</v>
      </c>
      <c r="D347" s="75">
        <v>23988</v>
      </c>
      <c r="E347" s="76">
        <v>14595</v>
      </c>
      <c r="F347" s="99">
        <f t="shared" si="41"/>
        <v>12412.9</v>
      </c>
      <c r="G347" s="100">
        <f t="shared" si="42"/>
        <v>6008.2</v>
      </c>
      <c r="H347" s="101">
        <f t="shared" si="43"/>
        <v>18421.1</v>
      </c>
      <c r="I347" s="77">
        <f t="shared" si="44"/>
        <v>6263.2</v>
      </c>
      <c r="J347" s="78">
        <f t="shared" si="45"/>
        <v>276.3</v>
      </c>
      <c r="K347" s="85">
        <v>214</v>
      </c>
      <c r="L347" s="79">
        <f t="shared" si="46"/>
        <v>73.7</v>
      </c>
      <c r="M347" s="80">
        <f t="shared" si="47"/>
        <v>25248.3</v>
      </c>
    </row>
    <row r="348" spans="1:13" ht="12.75">
      <c r="A348" s="72">
        <v>360</v>
      </c>
      <c r="B348" s="73">
        <f t="shared" si="40"/>
        <v>23.2</v>
      </c>
      <c r="C348" s="74">
        <v>29.15</v>
      </c>
      <c r="D348" s="75">
        <v>23988</v>
      </c>
      <c r="E348" s="76">
        <v>14595</v>
      </c>
      <c r="F348" s="99">
        <f t="shared" si="41"/>
        <v>12407.6</v>
      </c>
      <c r="G348" s="100">
        <f t="shared" si="42"/>
        <v>6008.2</v>
      </c>
      <c r="H348" s="101">
        <f t="shared" si="43"/>
        <v>18415.8</v>
      </c>
      <c r="I348" s="77">
        <f t="shared" si="44"/>
        <v>6261.4</v>
      </c>
      <c r="J348" s="78">
        <f t="shared" si="45"/>
        <v>276.2</v>
      </c>
      <c r="K348" s="85">
        <v>214</v>
      </c>
      <c r="L348" s="79">
        <f t="shared" si="46"/>
        <v>73.7</v>
      </c>
      <c r="M348" s="80">
        <f t="shared" si="47"/>
        <v>25241.1</v>
      </c>
    </row>
    <row r="349" spans="1:13" ht="12.75">
      <c r="A349" s="72">
        <v>361</v>
      </c>
      <c r="B349" s="73">
        <f t="shared" si="40"/>
        <v>23.2</v>
      </c>
      <c r="C349" s="74">
        <v>29.15</v>
      </c>
      <c r="D349" s="75">
        <v>23988</v>
      </c>
      <c r="E349" s="76">
        <v>14595</v>
      </c>
      <c r="F349" s="99">
        <f t="shared" si="41"/>
        <v>12407.6</v>
      </c>
      <c r="G349" s="100">
        <f t="shared" si="42"/>
        <v>6008.2</v>
      </c>
      <c r="H349" s="101">
        <f t="shared" si="43"/>
        <v>18415.8</v>
      </c>
      <c r="I349" s="77">
        <f t="shared" si="44"/>
        <v>6261.4</v>
      </c>
      <c r="J349" s="78">
        <f t="shared" si="45"/>
        <v>276.2</v>
      </c>
      <c r="K349" s="85">
        <v>214</v>
      </c>
      <c r="L349" s="79">
        <f t="shared" si="46"/>
        <v>73.7</v>
      </c>
      <c r="M349" s="80">
        <f t="shared" si="47"/>
        <v>25241.1</v>
      </c>
    </row>
    <row r="350" spans="1:13" ht="12.75">
      <c r="A350" s="72">
        <v>362</v>
      </c>
      <c r="B350" s="73">
        <f t="shared" si="40"/>
        <v>23.2</v>
      </c>
      <c r="C350" s="74">
        <v>29.15</v>
      </c>
      <c r="D350" s="75">
        <v>23988</v>
      </c>
      <c r="E350" s="76">
        <v>14595</v>
      </c>
      <c r="F350" s="99">
        <f t="shared" si="41"/>
        <v>12407.6</v>
      </c>
      <c r="G350" s="100">
        <f t="shared" si="42"/>
        <v>6008.2</v>
      </c>
      <c r="H350" s="101">
        <f t="shared" si="43"/>
        <v>18415.8</v>
      </c>
      <c r="I350" s="77">
        <f t="shared" si="44"/>
        <v>6261.4</v>
      </c>
      <c r="J350" s="78">
        <f t="shared" si="45"/>
        <v>276.2</v>
      </c>
      <c r="K350" s="85">
        <v>214</v>
      </c>
      <c r="L350" s="79">
        <f t="shared" si="46"/>
        <v>73.7</v>
      </c>
      <c r="M350" s="80">
        <f t="shared" si="47"/>
        <v>25241.1</v>
      </c>
    </row>
    <row r="351" spans="1:13" ht="12.75">
      <c r="A351" s="72">
        <v>363</v>
      </c>
      <c r="B351" s="73">
        <f t="shared" si="40"/>
        <v>23.21</v>
      </c>
      <c r="C351" s="74">
        <v>29.15</v>
      </c>
      <c r="D351" s="75">
        <v>23988</v>
      </c>
      <c r="E351" s="76">
        <v>14595</v>
      </c>
      <c r="F351" s="99">
        <f t="shared" si="41"/>
        <v>12402.2</v>
      </c>
      <c r="G351" s="100">
        <f t="shared" si="42"/>
        <v>6008.2</v>
      </c>
      <c r="H351" s="101">
        <f t="shared" si="43"/>
        <v>18410.4</v>
      </c>
      <c r="I351" s="77">
        <f t="shared" si="44"/>
        <v>6259.5</v>
      </c>
      <c r="J351" s="78">
        <f t="shared" si="45"/>
        <v>276.2</v>
      </c>
      <c r="K351" s="85">
        <v>214</v>
      </c>
      <c r="L351" s="79">
        <f t="shared" si="46"/>
        <v>73.6</v>
      </c>
      <c r="M351" s="80">
        <f t="shared" si="47"/>
        <v>25233.7</v>
      </c>
    </row>
    <row r="352" spans="1:13" ht="12.75">
      <c r="A352" s="72">
        <v>364</v>
      </c>
      <c r="B352" s="73">
        <f t="shared" si="40"/>
        <v>23.21</v>
      </c>
      <c r="C352" s="74">
        <v>29.15</v>
      </c>
      <c r="D352" s="75">
        <v>23988</v>
      </c>
      <c r="E352" s="76">
        <v>14595</v>
      </c>
      <c r="F352" s="99">
        <f t="shared" si="41"/>
        <v>12402.2</v>
      </c>
      <c r="G352" s="100">
        <f t="shared" si="42"/>
        <v>6008.2</v>
      </c>
      <c r="H352" s="101">
        <f t="shared" si="43"/>
        <v>18410.4</v>
      </c>
      <c r="I352" s="77">
        <f t="shared" si="44"/>
        <v>6259.5</v>
      </c>
      <c r="J352" s="78">
        <f t="shared" si="45"/>
        <v>276.2</v>
      </c>
      <c r="K352" s="85">
        <v>214</v>
      </c>
      <c r="L352" s="79">
        <f t="shared" si="46"/>
        <v>73.6</v>
      </c>
      <c r="M352" s="80">
        <f t="shared" si="47"/>
        <v>25233.7</v>
      </c>
    </row>
    <row r="353" spans="1:13" ht="12.75">
      <c r="A353" s="72">
        <v>365</v>
      </c>
      <c r="B353" s="73">
        <f t="shared" si="40"/>
        <v>23.21</v>
      </c>
      <c r="C353" s="74">
        <v>29.15</v>
      </c>
      <c r="D353" s="75">
        <v>23988</v>
      </c>
      <c r="E353" s="76">
        <v>14595</v>
      </c>
      <c r="F353" s="99">
        <f t="shared" si="41"/>
        <v>12402.2</v>
      </c>
      <c r="G353" s="100">
        <f t="shared" si="42"/>
        <v>6008.2</v>
      </c>
      <c r="H353" s="101">
        <f t="shared" si="43"/>
        <v>18410.4</v>
      </c>
      <c r="I353" s="77">
        <f t="shared" si="44"/>
        <v>6259.5</v>
      </c>
      <c r="J353" s="78">
        <f t="shared" si="45"/>
        <v>276.2</v>
      </c>
      <c r="K353" s="85">
        <v>214</v>
      </c>
      <c r="L353" s="79">
        <f t="shared" si="46"/>
        <v>73.6</v>
      </c>
      <c r="M353" s="80">
        <f t="shared" si="47"/>
        <v>25233.7</v>
      </c>
    </row>
    <row r="354" spans="1:13" ht="12.75">
      <c r="A354" s="72">
        <v>366</v>
      </c>
      <c r="B354" s="73">
        <f t="shared" si="40"/>
        <v>23.21</v>
      </c>
      <c r="C354" s="74">
        <v>29.15</v>
      </c>
      <c r="D354" s="75">
        <v>23988</v>
      </c>
      <c r="E354" s="76">
        <v>14595</v>
      </c>
      <c r="F354" s="99">
        <f t="shared" si="41"/>
        <v>12402.2</v>
      </c>
      <c r="G354" s="100">
        <f t="shared" si="42"/>
        <v>6008.2</v>
      </c>
      <c r="H354" s="101">
        <f t="shared" si="43"/>
        <v>18410.4</v>
      </c>
      <c r="I354" s="77">
        <f t="shared" si="44"/>
        <v>6259.5</v>
      </c>
      <c r="J354" s="78">
        <f t="shared" si="45"/>
        <v>276.2</v>
      </c>
      <c r="K354" s="85">
        <v>214</v>
      </c>
      <c r="L354" s="79">
        <f t="shared" si="46"/>
        <v>73.6</v>
      </c>
      <c r="M354" s="80">
        <f t="shared" si="47"/>
        <v>25233.7</v>
      </c>
    </row>
    <row r="355" spans="1:13" ht="12.75">
      <c r="A355" s="72">
        <v>367</v>
      </c>
      <c r="B355" s="73">
        <f t="shared" si="40"/>
        <v>23.22</v>
      </c>
      <c r="C355" s="74">
        <v>29.15</v>
      </c>
      <c r="D355" s="75">
        <v>23988</v>
      </c>
      <c r="E355" s="76">
        <v>14595</v>
      </c>
      <c r="F355" s="99">
        <f t="shared" si="41"/>
        <v>12396.9</v>
      </c>
      <c r="G355" s="100">
        <f t="shared" si="42"/>
        <v>6008.2</v>
      </c>
      <c r="H355" s="101">
        <f t="shared" si="43"/>
        <v>18405.1</v>
      </c>
      <c r="I355" s="77">
        <f t="shared" si="44"/>
        <v>6257.7</v>
      </c>
      <c r="J355" s="78">
        <f t="shared" si="45"/>
        <v>276.1</v>
      </c>
      <c r="K355" s="85">
        <v>214</v>
      </c>
      <c r="L355" s="79">
        <f t="shared" si="46"/>
        <v>73.6</v>
      </c>
      <c r="M355" s="80">
        <f t="shared" si="47"/>
        <v>25226.499999999996</v>
      </c>
    </row>
    <row r="356" spans="1:13" ht="12.75">
      <c r="A356" s="72">
        <v>368</v>
      </c>
      <c r="B356" s="73">
        <f t="shared" si="40"/>
        <v>23.22</v>
      </c>
      <c r="C356" s="74">
        <v>29.15</v>
      </c>
      <c r="D356" s="75">
        <v>23988</v>
      </c>
      <c r="E356" s="76">
        <v>14595</v>
      </c>
      <c r="F356" s="99">
        <f t="shared" si="41"/>
        <v>12396.9</v>
      </c>
      <c r="G356" s="100">
        <f t="shared" si="42"/>
        <v>6008.2</v>
      </c>
      <c r="H356" s="101">
        <f t="shared" si="43"/>
        <v>18405.1</v>
      </c>
      <c r="I356" s="77">
        <f t="shared" si="44"/>
        <v>6257.7</v>
      </c>
      <c r="J356" s="78">
        <f t="shared" si="45"/>
        <v>276.1</v>
      </c>
      <c r="K356" s="85">
        <v>214</v>
      </c>
      <c r="L356" s="79">
        <f t="shared" si="46"/>
        <v>73.6</v>
      </c>
      <c r="M356" s="80">
        <f t="shared" si="47"/>
        <v>25226.499999999996</v>
      </c>
    </row>
    <row r="357" spans="1:13" ht="12.75">
      <c r="A357" s="72">
        <v>369</v>
      </c>
      <c r="B357" s="73">
        <f t="shared" si="40"/>
        <v>23.22</v>
      </c>
      <c r="C357" s="74">
        <v>29.15</v>
      </c>
      <c r="D357" s="75">
        <v>23988</v>
      </c>
      <c r="E357" s="76">
        <v>14595</v>
      </c>
      <c r="F357" s="99">
        <f t="shared" si="41"/>
        <v>12396.9</v>
      </c>
      <c r="G357" s="100">
        <f t="shared" si="42"/>
        <v>6008.2</v>
      </c>
      <c r="H357" s="101">
        <f t="shared" si="43"/>
        <v>18405.1</v>
      </c>
      <c r="I357" s="77">
        <f t="shared" si="44"/>
        <v>6257.7</v>
      </c>
      <c r="J357" s="78">
        <f t="shared" si="45"/>
        <v>276.1</v>
      </c>
      <c r="K357" s="85">
        <v>214</v>
      </c>
      <c r="L357" s="79">
        <f t="shared" si="46"/>
        <v>73.6</v>
      </c>
      <c r="M357" s="80">
        <f t="shared" si="47"/>
        <v>25226.499999999996</v>
      </c>
    </row>
    <row r="358" spans="1:13" ht="12.75">
      <c r="A358" s="72">
        <v>370</v>
      </c>
      <c r="B358" s="73">
        <f t="shared" si="40"/>
        <v>23.22</v>
      </c>
      <c r="C358" s="74">
        <v>29.15</v>
      </c>
      <c r="D358" s="75">
        <v>23988</v>
      </c>
      <c r="E358" s="76">
        <v>14595</v>
      </c>
      <c r="F358" s="99">
        <f t="shared" si="41"/>
        <v>12396.9</v>
      </c>
      <c r="G358" s="100">
        <f t="shared" si="42"/>
        <v>6008.2</v>
      </c>
      <c r="H358" s="101">
        <f t="shared" si="43"/>
        <v>18405.1</v>
      </c>
      <c r="I358" s="77">
        <f t="shared" si="44"/>
        <v>6257.7</v>
      </c>
      <c r="J358" s="78">
        <f t="shared" si="45"/>
        <v>276.1</v>
      </c>
      <c r="K358" s="85">
        <v>214</v>
      </c>
      <c r="L358" s="79">
        <f t="shared" si="46"/>
        <v>73.6</v>
      </c>
      <c r="M358" s="80">
        <f t="shared" si="47"/>
        <v>25226.499999999996</v>
      </c>
    </row>
    <row r="359" spans="1:13" ht="12.75">
      <c r="A359" s="72">
        <v>371</v>
      </c>
      <c r="B359" s="73">
        <f t="shared" si="40"/>
        <v>23.23</v>
      </c>
      <c r="C359" s="74">
        <v>29.15</v>
      </c>
      <c r="D359" s="75">
        <v>23988</v>
      </c>
      <c r="E359" s="76">
        <v>14595</v>
      </c>
      <c r="F359" s="99">
        <f t="shared" si="41"/>
        <v>12391.6</v>
      </c>
      <c r="G359" s="100">
        <f t="shared" si="42"/>
        <v>6008.2</v>
      </c>
      <c r="H359" s="101">
        <f t="shared" si="43"/>
        <v>18399.8</v>
      </c>
      <c r="I359" s="77">
        <f t="shared" si="44"/>
        <v>6255.9</v>
      </c>
      <c r="J359" s="78">
        <f t="shared" si="45"/>
        <v>276</v>
      </c>
      <c r="K359" s="85">
        <v>214</v>
      </c>
      <c r="L359" s="79">
        <f t="shared" si="46"/>
        <v>73.6</v>
      </c>
      <c r="M359" s="80">
        <f t="shared" si="47"/>
        <v>25219.299999999996</v>
      </c>
    </row>
    <row r="360" spans="1:13" ht="12.75">
      <c r="A360" s="72">
        <v>372</v>
      </c>
      <c r="B360" s="73">
        <f t="shared" si="40"/>
        <v>23.23</v>
      </c>
      <c r="C360" s="74">
        <v>29.15</v>
      </c>
      <c r="D360" s="75">
        <v>23988</v>
      </c>
      <c r="E360" s="76">
        <v>14595</v>
      </c>
      <c r="F360" s="99">
        <f t="shared" si="41"/>
        <v>12391.6</v>
      </c>
      <c r="G360" s="100">
        <f t="shared" si="42"/>
        <v>6008.2</v>
      </c>
      <c r="H360" s="101">
        <f t="shared" si="43"/>
        <v>18399.8</v>
      </c>
      <c r="I360" s="77">
        <f t="shared" si="44"/>
        <v>6255.9</v>
      </c>
      <c r="J360" s="78">
        <f t="shared" si="45"/>
        <v>276</v>
      </c>
      <c r="K360" s="85">
        <v>214</v>
      </c>
      <c r="L360" s="79">
        <f t="shared" si="46"/>
        <v>73.6</v>
      </c>
      <c r="M360" s="80">
        <f t="shared" si="47"/>
        <v>25219.299999999996</v>
      </c>
    </row>
    <row r="361" spans="1:13" ht="12.75">
      <c r="A361" s="72">
        <v>373</v>
      </c>
      <c r="B361" s="73">
        <f t="shared" si="40"/>
        <v>23.23</v>
      </c>
      <c r="C361" s="74">
        <v>29.15</v>
      </c>
      <c r="D361" s="75">
        <v>23988</v>
      </c>
      <c r="E361" s="76">
        <v>14595</v>
      </c>
      <c r="F361" s="99">
        <f t="shared" si="41"/>
        <v>12391.6</v>
      </c>
      <c r="G361" s="100">
        <f t="shared" si="42"/>
        <v>6008.2</v>
      </c>
      <c r="H361" s="101">
        <f t="shared" si="43"/>
        <v>18399.8</v>
      </c>
      <c r="I361" s="77">
        <f t="shared" si="44"/>
        <v>6255.9</v>
      </c>
      <c r="J361" s="78">
        <f t="shared" si="45"/>
        <v>276</v>
      </c>
      <c r="K361" s="85">
        <v>214</v>
      </c>
      <c r="L361" s="79">
        <f t="shared" si="46"/>
        <v>73.6</v>
      </c>
      <c r="M361" s="80">
        <f t="shared" si="47"/>
        <v>25219.299999999996</v>
      </c>
    </row>
    <row r="362" spans="1:13" ht="12.75">
      <c r="A362" s="72">
        <v>374</v>
      </c>
      <c r="B362" s="73">
        <f t="shared" si="40"/>
        <v>23.23</v>
      </c>
      <c r="C362" s="74">
        <v>29.15</v>
      </c>
      <c r="D362" s="75">
        <v>23988</v>
      </c>
      <c r="E362" s="76">
        <v>14595</v>
      </c>
      <c r="F362" s="99">
        <f t="shared" si="41"/>
        <v>12391.6</v>
      </c>
      <c r="G362" s="100">
        <f t="shared" si="42"/>
        <v>6008.2</v>
      </c>
      <c r="H362" s="101">
        <f t="shared" si="43"/>
        <v>18399.8</v>
      </c>
      <c r="I362" s="77">
        <f t="shared" si="44"/>
        <v>6255.9</v>
      </c>
      <c r="J362" s="78">
        <f t="shared" si="45"/>
        <v>276</v>
      </c>
      <c r="K362" s="85">
        <v>214</v>
      </c>
      <c r="L362" s="79">
        <f t="shared" si="46"/>
        <v>73.6</v>
      </c>
      <c r="M362" s="80">
        <f t="shared" si="47"/>
        <v>25219.299999999996</v>
      </c>
    </row>
    <row r="363" spans="1:13" ht="12.75">
      <c r="A363" s="72">
        <v>375</v>
      </c>
      <c r="B363" s="73">
        <f t="shared" si="40"/>
        <v>23.24</v>
      </c>
      <c r="C363" s="74">
        <v>29.15</v>
      </c>
      <c r="D363" s="75">
        <v>23988</v>
      </c>
      <c r="E363" s="76">
        <v>14595</v>
      </c>
      <c r="F363" s="99">
        <f t="shared" si="41"/>
        <v>12386.2</v>
      </c>
      <c r="G363" s="100">
        <f t="shared" si="42"/>
        <v>6008.2</v>
      </c>
      <c r="H363" s="101">
        <f t="shared" si="43"/>
        <v>18394.4</v>
      </c>
      <c r="I363" s="77">
        <f t="shared" si="44"/>
        <v>6254.1</v>
      </c>
      <c r="J363" s="78">
        <f t="shared" si="45"/>
        <v>275.9</v>
      </c>
      <c r="K363" s="85">
        <v>214</v>
      </c>
      <c r="L363" s="79">
        <f t="shared" si="46"/>
        <v>73.6</v>
      </c>
      <c r="M363" s="80">
        <f t="shared" si="47"/>
        <v>25212</v>
      </c>
    </row>
    <row r="364" spans="1:13" ht="12.75">
      <c r="A364" s="72">
        <v>376</v>
      </c>
      <c r="B364" s="73">
        <f t="shared" si="40"/>
        <v>23.24</v>
      </c>
      <c r="C364" s="74">
        <v>29.15</v>
      </c>
      <c r="D364" s="75">
        <v>23988</v>
      </c>
      <c r="E364" s="76">
        <v>14595</v>
      </c>
      <c r="F364" s="99">
        <f t="shared" si="41"/>
        <v>12386.2</v>
      </c>
      <c r="G364" s="100">
        <f t="shared" si="42"/>
        <v>6008.2</v>
      </c>
      <c r="H364" s="101">
        <f t="shared" si="43"/>
        <v>18394.4</v>
      </c>
      <c r="I364" s="77">
        <f t="shared" si="44"/>
        <v>6254.1</v>
      </c>
      <c r="J364" s="78">
        <f t="shared" si="45"/>
        <v>275.9</v>
      </c>
      <c r="K364" s="85">
        <v>214</v>
      </c>
      <c r="L364" s="79">
        <f t="shared" si="46"/>
        <v>73.6</v>
      </c>
      <c r="M364" s="80">
        <f t="shared" si="47"/>
        <v>25212</v>
      </c>
    </row>
    <row r="365" spans="1:13" ht="12.75">
      <c r="A365" s="72">
        <v>377</v>
      </c>
      <c r="B365" s="73">
        <f t="shared" si="40"/>
        <v>23.24</v>
      </c>
      <c r="C365" s="74">
        <v>29.15</v>
      </c>
      <c r="D365" s="75">
        <v>23988</v>
      </c>
      <c r="E365" s="76">
        <v>14595</v>
      </c>
      <c r="F365" s="99">
        <f t="shared" si="41"/>
        <v>12386.2</v>
      </c>
      <c r="G365" s="100">
        <f t="shared" si="42"/>
        <v>6008.2</v>
      </c>
      <c r="H365" s="101">
        <f t="shared" si="43"/>
        <v>18394.4</v>
      </c>
      <c r="I365" s="77">
        <f t="shared" si="44"/>
        <v>6254.1</v>
      </c>
      <c r="J365" s="78">
        <f t="shared" si="45"/>
        <v>275.9</v>
      </c>
      <c r="K365" s="85">
        <v>214</v>
      </c>
      <c r="L365" s="79">
        <f t="shared" si="46"/>
        <v>73.6</v>
      </c>
      <c r="M365" s="80">
        <f t="shared" si="47"/>
        <v>25212</v>
      </c>
    </row>
    <row r="366" spans="1:13" ht="12.75">
      <c r="A366" s="72">
        <v>378</v>
      </c>
      <c r="B366" s="73">
        <f t="shared" si="40"/>
        <v>23.24</v>
      </c>
      <c r="C366" s="74">
        <v>29.15</v>
      </c>
      <c r="D366" s="75">
        <v>23988</v>
      </c>
      <c r="E366" s="76">
        <v>14595</v>
      </c>
      <c r="F366" s="99">
        <f t="shared" si="41"/>
        <v>12386.2</v>
      </c>
      <c r="G366" s="100">
        <f t="shared" si="42"/>
        <v>6008.2</v>
      </c>
      <c r="H366" s="101">
        <f t="shared" si="43"/>
        <v>18394.4</v>
      </c>
      <c r="I366" s="77">
        <f t="shared" si="44"/>
        <v>6254.1</v>
      </c>
      <c r="J366" s="78">
        <f t="shared" si="45"/>
        <v>275.9</v>
      </c>
      <c r="K366" s="85">
        <v>214</v>
      </c>
      <c r="L366" s="79">
        <f t="shared" si="46"/>
        <v>73.6</v>
      </c>
      <c r="M366" s="80">
        <f t="shared" si="47"/>
        <v>25212</v>
      </c>
    </row>
    <row r="367" spans="1:13" ht="12.75">
      <c r="A367" s="72">
        <v>379</v>
      </c>
      <c r="B367" s="73">
        <f t="shared" si="40"/>
        <v>23.24</v>
      </c>
      <c r="C367" s="74">
        <v>29.15</v>
      </c>
      <c r="D367" s="75">
        <v>23988</v>
      </c>
      <c r="E367" s="76">
        <v>14595</v>
      </c>
      <c r="F367" s="99">
        <f t="shared" si="41"/>
        <v>12386.2</v>
      </c>
      <c r="G367" s="100">
        <f t="shared" si="42"/>
        <v>6008.2</v>
      </c>
      <c r="H367" s="101">
        <f t="shared" si="43"/>
        <v>18394.4</v>
      </c>
      <c r="I367" s="77">
        <f t="shared" si="44"/>
        <v>6254.1</v>
      </c>
      <c r="J367" s="78">
        <f t="shared" si="45"/>
        <v>275.9</v>
      </c>
      <c r="K367" s="85">
        <v>214</v>
      </c>
      <c r="L367" s="79">
        <f t="shared" si="46"/>
        <v>73.6</v>
      </c>
      <c r="M367" s="80">
        <f t="shared" si="47"/>
        <v>25212</v>
      </c>
    </row>
    <row r="368" spans="1:13" ht="12.75">
      <c r="A368" s="72">
        <v>380</v>
      </c>
      <c r="B368" s="73">
        <f t="shared" si="40"/>
        <v>23.25</v>
      </c>
      <c r="C368" s="74">
        <v>29.15</v>
      </c>
      <c r="D368" s="75">
        <v>23988</v>
      </c>
      <c r="E368" s="76">
        <v>14595</v>
      </c>
      <c r="F368" s="99">
        <f t="shared" si="41"/>
        <v>12380.9</v>
      </c>
      <c r="G368" s="100">
        <f t="shared" si="42"/>
        <v>6008.2</v>
      </c>
      <c r="H368" s="101">
        <f t="shared" si="43"/>
        <v>18389.1</v>
      </c>
      <c r="I368" s="77">
        <f t="shared" si="44"/>
        <v>6252.3</v>
      </c>
      <c r="J368" s="78">
        <f t="shared" si="45"/>
        <v>275.8</v>
      </c>
      <c r="K368" s="85">
        <v>214</v>
      </c>
      <c r="L368" s="79">
        <f t="shared" si="46"/>
        <v>73.6</v>
      </c>
      <c r="M368" s="80">
        <f t="shared" si="47"/>
        <v>25204.799999999996</v>
      </c>
    </row>
    <row r="369" spans="1:13" ht="12.75">
      <c r="A369" s="72">
        <v>381</v>
      </c>
      <c r="B369" s="73">
        <f t="shared" si="40"/>
        <v>23.25</v>
      </c>
      <c r="C369" s="74">
        <v>29.15</v>
      </c>
      <c r="D369" s="75">
        <v>23988</v>
      </c>
      <c r="E369" s="76">
        <v>14595</v>
      </c>
      <c r="F369" s="99">
        <f t="shared" si="41"/>
        <v>12380.9</v>
      </c>
      <c r="G369" s="100">
        <f t="shared" si="42"/>
        <v>6008.2</v>
      </c>
      <c r="H369" s="101">
        <f t="shared" si="43"/>
        <v>18389.1</v>
      </c>
      <c r="I369" s="77">
        <f t="shared" si="44"/>
        <v>6252.3</v>
      </c>
      <c r="J369" s="78">
        <f t="shared" si="45"/>
        <v>275.8</v>
      </c>
      <c r="K369" s="85">
        <v>214</v>
      </c>
      <c r="L369" s="79">
        <f t="shared" si="46"/>
        <v>73.6</v>
      </c>
      <c r="M369" s="80">
        <f t="shared" si="47"/>
        <v>25204.799999999996</v>
      </c>
    </row>
    <row r="370" spans="1:13" ht="12.75">
      <c r="A370" s="72">
        <v>382</v>
      </c>
      <c r="B370" s="73">
        <f t="shared" si="40"/>
        <v>23.25</v>
      </c>
      <c r="C370" s="74">
        <v>29.15</v>
      </c>
      <c r="D370" s="75">
        <v>23988</v>
      </c>
      <c r="E370" s="76">
        <v>14595</v>
      </c>
      <c r="F370" s="99">
        <f t="shared" si="41"/>
        <v>12380.9</v>
      </c>
      <c r="G370" s="100">
        <f t="shared" si="42"/>
        <v>6008.2</v>
      </c>
      <c r="H370" s="101">
        <f t="shared" si="43"/>
        <v>18389.1</v>
      </c>
      <c r="I370" s="77">
        <f t="shared" si="44"/>
        <v>6252.3</v>
      </c>
      <c r="J370" s="78">
        <f t="shared" si="45"/>
        <v>275.8</v>
      </c>
      <c r="K370" s="85">
        <v>214</v>
      </c>
      <c r="L370" s="79">
        <f t="shared" si="46"/>
        <v>73.6</v>
      </c>
      <c r="M370" s="80">
        <f t="shared" si="47"/>
        <v>25204.799999999996</v>
      </c>
    </row>
    <row r="371" spans="1:13" ht="12.75">
      <c r="A371" s="72">
        <v>383</v>
      </c>
      <c r="B371" s="73">
        <f t="shared" si="40"/>
        <v>23.25</v>
      </c>
      <c r="C371" s="74">
        <v>29.15</v>
      </c>
      <c r="D371" s="75">
        <v>23988</v>
      </c>
      <c r="E371" s="76">
        <v>14595</v>
      </c>
      <c r="F371" s="99">
        <f t="shared" si="41"/>
        <v>12380.9</v>
      </c>
      <c r="G371" s="100">
        <f t="shared" si="42"/>
        <v>6008.2</v>
      </c>
      <c r="H371" s="101">
        <f t="shared" si="43"/>
        <v>18389.1</v>
      </c>
      <c r="I371" s="77">
        <f t="shared" si="44"/>
        <v>6252.3</v>
      </c>
      <c r="J371" s="78">
        <f t="shared" si="45"/>
        <v>275.8</v>
      </c>
      <c r="K371" s="85">
        <v>214</v>
      </c>
      <c r="L371" s="79">
        <f t="shared" si="46"/>
        <v>73.6</v>
      </c>
      <c r="M371" s="80">
        <f t="shared" si="47"/>
        <v>25204.799999999996</v>
      </c>
    </row>
    <row r="372" spans="1:13" ht="12.75">
      <c r="A372" s="72">
        <v>384</v>
      </c>
      <c r="B372" s="73">
        <f t="shared" si="40"/>
        <v>23.25</v>
      </c>
      <c r="C372" s="74">
        <v>29.15</v>
      </c>
      <c r="D372" s="75">
        <v>23988</v>
      </c>
      <c r="E372" s="76">
        <v>14595</v>
      </c>
      <c r="F372" s="99">
        <f t="shared" si="41"/>
        <v>12380.9</v>
      </c>
      <c r="G372" s="100">
        <f t="shared" si="42"/>
        <v>6008.2</v>
      </c>
      <c r="H372" s="101">
        <f t="shared" si="43"/>
        <v>18389.1</v>
      </c>
      <c r="I372" s="77">
        <f t="shared" si="44"/>
        <v>6252.3</v>
      </c>
      <c r="J372" s="78">
        <f t="shared" si="45"/>
        <v>275.8</v>
      </c>
      <c r="K372" s="85">
        <v>214</v>
      </c>
      <c r="L372" s="79">
        <f t="shared" si="46"/>
        <v>73.6</v>
      </c>
      <c r="M372" s="80">
        <f t="shared" si="47"/>
        <v>25204.799999999996</v>
      </c>
    </row>
    <row r="373" spans="1:13" ht="12.75">
      <c r="A373" s="72">
        <v>385</v>
      </c>
      <c r="B373" s="73">
        <f t="shared" si="40"/>
        <v>23.26</v>
      </c>
      <c r="C373" s="74">
        <v>29.15</v>
      </c>
      <c r="D373" s="75">
        <v>23988</v>
      </c>
      <c r="E373" s="76">
        <v>14595</v>
      </c>
      <c r="F373" s="99">
        <f t="shared" si="41"/>
        <v>12375.6</v>
      </c>
      <c r="G373" s="100">
        <f t="shared" si="42"/>
        <v>6008.2</v>
      </c>
      <c r="H373" s="101">
        <f t="shared" si="43"/>
        <v>18383.8</v>
      </c>
      <c r="I373" s="77">
        <f t="shared" si="44"/>
        <v>6250.5</v>
      </c>
      <c r="J373" s="78">
        <f t="shared" si="45"/>
        <v>275.8</v>
      </c>
      <c r="K373" s="85">
        <v>214</v>
      </c>
      <c r="L373" s="79">
        <f t="shared" si="46"/>
        <v>73.5</v>
      </c>
      <c r="M373" s="80">
        <f t="shared" si="47"/>
        <v>25197.6</v>
      </c>
    </row>
    <row r="374" spans="1:13" ht="12.75">
      <c r="A374" s="72">
        <v>386</v>
      </c>
      <c r="B374" s="73">
        <f t="shared" si="40"/>
        <v>23.26</v>
      </c>
      <c r="C374" s="74">
        <v>29.15</v>
      </c>
      <c r="D374" s="75">
        <v>23988</v>
      </c>
      <c r="E374" s="76">
        <v>14595</v>
      </c>
      <c r="F374" s="99">
        <f t="shared" si="41"/>
        <v>12375.6</v>
      </c>
      <c r="G374" s="100">
        <f t="shared" si="42"/>
        <v>6008.2</v>
      </c>
      <c r="H374" s="101">
        <f t="shared" si="43"/>
        <v>18383.8</v>
      </c>
      <c r="I374" s="77">
        <f t="shared" si="44"/>
        <v>6250.5</v>
      </c>
      <c r="J374" s="78">
        <f t="shared" si="45"/>
        <v>275.8</v>
      </c>
      <c r="K374" s="85">
        <v>214</v>
      </c>
      <c r="L374" s="79">
        <f t="shared" si="46"/>
        <v>73.5</v>
      </c>
      <c r="M374" s="80">
        <f t="shared" si="47"/>
        <v>25197.6</v>
      </c>
    </row>
    <row r="375" spans="1:13" ht="12.75">
      <c r="A375" s="72">
        <v>387</v>
      </c>
      <c r="B375" s="73">
        <f t="shared" si="40"/>
        <v>23.26</v>
      </c>
      <c r="C375" s="74">
        <v>29.15</v>
      </c>
      <c r="D375" s="75">
        <v>23988</v>
      </c>
      <c r="E375" s="76">
        <v>14595</v>
      </c>
      <c r="F375" s="99">
        <f t="shared" si="41"/>
        <v>12375.6</v>
      </c>
      <c r="G375" s="100">
        <f t="shared" si="42"/>
        <v>6008.2</v>
      </c>
      <c r="H375" s="101">
        <f t="shared" si="43"/>
        <v>18383.8</v>
      </c>
      <c r="I375" s="77">
        <f t="shared" si="44"/>
        <v>6250.5</v>
      </c>
      <c r="J375" s="78">
        <f t="shared" si="45"/>
        <v>275.8</v>
      </c>
      <c r="K375" s="85">
        <v>214</v>
      </c>
      <c r="L375" s="79">
        <f t="shared" si="46"/>
        <v>73.5</v>
      </c>
      <c r="M375" s="80">
        <f t="shared" si="47"/>
        <v>25197.6</v>
      </c>
    </row>
    <row r="376" spans="1:13" ht="12.75">
      <c r="A376" s="72">
        <v>388</v>
      </c>
      <c r="B376" s="73">
        <f t="shared" si="40"/>
        <v>23.26</v>
      </c>
      <c r="C376" s="74">
        <v>29.15</v>
      </c>
      <c r="D376" s="75">
        <v>23988</v>
      </c>
      <c r="E376" s="76">
        <v>14595</v>
      </c>
      <c r="F376" s="99">
        <f t="shared" si="41"/>
        <v>12375.6</v>
      </c>
      <c r="G376" s="100">
        <f t="shared" si="42"/>
        <v>6008.2</v>
      </c>
      <c r="H376" s="101">
        <f t="shared" si="43"/>
        <v>18383.8</v>
      </c>
      <c r="I376" s="77">
        <f t="shared" si="44"/>
        <v>6250.5</v>
      </c>
      <c r="J376" s="78">
        <f t="shared" si="45"/>
        <v>275.8</v>
      </c>
      <c r="K376" s="85">
        <v>214</v>
      </c>
      <c r="L376" s="79">
        <f t="shared" si="46"/>
        <v>73.5</v>
      </c>
      <c r="M376" s="80">
        <f t="shared" si="47"/>
        <v>25197.6</v>
      </c>
    </row>
    <row r="377" spans="1:13" ht="12.75">
      <c r="A377" s="72">
        <v>389</v>
      </c>
      <c r="B377" s="73">
        <f t="shared" si="40"/>
        <v>23.26</v>
      </c>
      <c r="C377" s="74">
        <v>29.15</v>
      </c>
      <c r="D377" s="75">
        <v>23988</v>
      </c>
      <c r="E377" s="76">
        <v>14595</v>
      </c>
      <c r="F377" s="99">
        <f t="shared" si="41"/>
        <v>12375.6</v>
      </c>
      <c r="G377" s="100">
        <f t="shared" si="42"/>
        <v>6008.2</v>
      </c>
      <c r="H377" s="101">
        <f t="shared" si="43"/>
        <v>18383.8</v>
      </c>
      <c r="I377" s="77">
        <f t="shared" si="44"/>
        <v>6250.5</v>
      </c>
      <c r="J377" s="78">
        <f t="shared" si="45"/>
        <v>275.8</v>
      </c>
      <c r="K377" s="85">
        <v>214</v>
      </c>
      <c r="L377" s="79">
        <f t="shared" si="46"/>
        <v>73.5</v>
      </c>
      <c r="M377" s="80">
        <f t="shared" si="47"/>
        <v>25197.6</v>
      </c>
    </row>
    <row r="378" spans="1:13" ht="12.75">
      <c r="A378" s="72">
        <v>390</v>
      </c>
      <c r="B378" s="73">
        <f t="shared" si="40"/>
        <v>23.26</v>
      </c>
      <c r="C378" s="74">
        <v>29.15</v>
      </c>
      <c r="D378" s="75">
        <v>23988</v>
      </c>
      <c r="E378" s="76">
        <v>14595</v>
      </c>
      <c r="F378" s="99">
        <f t="shared" si="41"/>
        <v>12375.6</v>
      </c>
      <c r="G378" s="100">
        <f t="shared" si="42"/>
        <v>6008.2</v>
      </c>
      <c r="H378" s="101">
        <f t="shared" si="43"/>
        <v>18383.8</v>
      </c>
      <c r="I378" s="77">
        <f t="shared" si="44"/>
        <v>6250.5</v>
      </c>
      <c r="J378" s="78">
        <f t="shared" si="45"/>
        <v>275.8</v>
      </c>
      <c r="K378" s="85">
        <v>214</v>
      </c>
      <c r="L378" s="79">
        <f t="shared" si="46"/>
        <v>73.5</v>
      </c>
      <c r="M378" s="80">
        <f t="shared" si="47"/>
        <v>25197.6</v>
      </c>
    </row>
    <row r="379" spans="1:13" ht="12.75">
      <c r="A379" s="72">
        <v>391</v>
      </c>
      <c r="B379" s="73">
        <f t="shared" si="40"/>
        <v>23.26</v>
      </c>
      <c r="C379" s="74">
        <v>29.15</v>
      </c>
      <c r="D379" s="75">
        <v>23988</v>
      </c>
      <c r="E379" s="76">
        <v>14595</v>
      </c>
      <c r="F379" s="99">
        <f t="shared" si="41"/>
        <v>12375.6</v>
      </c>
      <c r="G379" s="100">
        <f t="shared" si="42"/>
        <v>6008.2</v>
      </c>
      <c r="H379" s="101">
        <f t="shared" si="43"/>
        <v>18383.8</v>
      </c>
      <c r="I379" s="77">
        <f t="shared" si="44"/>
        <v>6250.5</v>
      </c>
      <c r="J379" s="78">
        <f t="shared" si="45"/>
        <v>275.8</v>
      </c>
      <c r="K379" s="85">
        <v>214</v>
      </c>
      <c r="L379" s="79">
        <f t="shared" si="46"/>
        <v>73.5</v>
      </c>
      <c r="M379" s="80">
        <f t="shared" si="47"/>
        <v>25197.6</v>
      </c>
    </row>
    <row r="380" spans="1:13" ht="12.75">
      <c r="A380" s="72">
        <v>392</v>
      </c>
      <c r="B380" s="73">
        <f t="shared" si="40"/>
        <v>23.26</v>
      </c>
      <c r="C380" s="74">
        <v>29.15</v>
      </c>
      <c r="D380" s="75">
        <v>23988</v>
      </c>
      <c r="E380" s="76">
        <v>14595</v>
      </c>
      <c r="F380" s="99">
        <f t="shared" si="41"/>
        <v>12375.6</v>
      </c>
      <c r="G380" s="100">
        <f t="shared" si="42"/>
        <v>6008.2</v>
      </c>
      <c r="H380" s="101">
        <f t="shared" si="43"/>
        <v>18383.8</v>
      </c>
      <c r="I380" s="77">
        <f t="shared" si="44"/>
        <v>6250.5</v>
      </c>
      <c r="J380" s="78">
        <f t="shared" si="45"/>
        <v>275.8</v>
      </c>
      <c r="K380" s="85">
        <v>214</v>
      </c>
      <c r="L380" s="79">
        <f t="shared" si="46"/>
        <v>73.5</v>
      </c>
      <c r="M380" s="80">
        <f t="shared" si="47"/>
        <v>25197.6</v>
      </c>
    </row>
    <row r="381" spans="1:13" ht="12.75">
      <c r="A381" s="72">
        <v>393</v>
      </c>
      <c r="B381" s="73">
        <f t="shared" si="40"/>
        <v>23.27</v>
      </c>
      <c r="C381" s="74">
        <v>29.15</v>
      </c>
      <c r="D381" s="75">
        <v>23988</v>
      </c>
      <c r="E381" s="76">
        <v>14595</v>
      </c>
      <c r="F381" s="99">
        <f t="shared" si="41"/>
        <v>12370.3</v>
      </c>
      <c r="G381" s="100">
        <f t="shared" si="42"/>
        <v>6008.2</v>
      </c>
      <c r="H381" s="101">
        <f t="shared" si="43"/>
        <v>18378.5</v>
      </c>
      <c r="I381" s="77">
        <f t="shared" si="44"/>
        <v>6248.7</v>
      </c>
      <c r="J381" s="78">
        <f t="shared" si="45"/>
        <v>275.7</v>
      </c>
      <c r="K381" s="85">
        <v>214</v>
      </c>
      <c r="L381" s="79">
        <f t="shared" si="46"/>
        <v>73.5</v>
      </c>
      <c r="M381" s="80">
        <f t="shared" si="47"/>
        <v>25190.4</v>
      </c>
    </row>
    <row r="382" spans="1:13" ht="12.75">
      <c r="A382" s="72">
        <v>394</v>
      </c>
      <c r="B382" s="73">
        <f t="shared" si="40"/>
        <v>23.27</v>
      </c>
      <c r="C382" s="74">
        <v>29.15</v>
      </c>
      <c r="D382" s="75">
        <v>23988</v>
      </c>
      <c r="E382" s="76">
        <v>14595</v>
      </c>
      <c r="F382" s="99">
        <f t="shared" si="41"/>
        <v>12370.3</v>
      </c>
      <c r="G382" s="100">
        <f t="shared" si="42"/>
        <v>6008.2</v>
      </c>
      <c r="H382" s="101">
        <f t="shared" si="43"/>
        <v>18378.5</v>
      </c>
      <c r="I382" s="77">
        <f t="shared" si="44"/>
        <v>6248.7</v>
      </c>
      <c r="J382" s="78">
        <f t="shared" si="45"/>
        <v>275.7</v>
      </c>
      <c r="K382" s="85">
        <v>214</v>
      </c>
      <c r="L382" s="79">
        <f t="shared" si="46"/>
        <v>73.5</v>
      </c>
      <c r="M382" s="80">
        <f t="shared" si="47"/>
        <v>25190.4</v>
      </c>
    </row>
    <row r="383" spans="1:13" ht="12.75">
      <c r="A383" s="72">
        <v>395</v>
      </c>
      <c r="B383" s="73">
        <f t="shared" si="40"/>
        <v>23.27</v>
      </c>
      <c r="C383" s="74">
        <v>29.15</v>
      </c>
      <c r="D383" s="75">
        <v>23988</v>
      </c>
      <c r="E383" s="76">
        <v>14595</v>
      </c>
      <c r="F383" s="99">
        <f t="shared" si="41"/>
        <v>12370.3</v>
      </c>
      <c r="G383" s="100">
        <f t="shared" si="42"/>
        <v>6008.2</v>
      </c>
      <c r="H383" s="101">
        <f t="shared" si="43"/>
        <v>18378.5</v>
      </c>
      <c r="I383" s="77">
        <f t="shared" si="44"/>
        <v>6248.7</v>
      </c>
      <c r="J383" s="78">
        <f t="shared" si="45"/>
        <v>275.7</v>
      </c>
      <c r="K383" s="85">
        <v>214</v>
      </c>
      <c r="L383" s="79">
        <f t="shared" si="46"/>
        <v>73.5</v>
      </c>
      <c r="M383" s="80">
        <f t="shared" si="47"/>
        <v>25190.4</v>
      </c>
    </row>
    <row r="384" spans="1:13" ht="12.75">
      <c r="A384" s="72">
        <v>396</v>
      </c>
      <c r="B384" s="73">
        <f t="shared" si="40"/>
        <v>23.27</v>
      </c>
      <c r="C384" s="74">
        <v>29.15</v>
      </c>
      <c r="D384" s="75">
        <v>23988</v>
      </c>
      <c r="E384" s="76">
        <v>14595</v>
      </c>
      <c r="F384" s="99">
        <f t="shared" si="41"/>
        <v>12370.3</v>
      </c>
      <c r="G384" s="100">
        <f t="shared" si="42"/>
        <v>6008.2</v>
      </c>
      <c r="H384" s="101">
        <f t="shared" si="43"/>
        <v>18378.5</v>
      </c>
      <c r="I384" s="77">
        <f t="shared" si="44"/>
        <v>6248.7</v>
      </c>
      <c r="J384" s="78">
        <f t="shared" si="45"/>
        <v>275.7</v>
      </c>
      <c r="K384" s="85">
        <v>214</v>
      </c>
      <c r="L384" s="79">
        <f t="shared" si="46"/>
        <v>73.5</v>
      </c>
      <c r="M384" s="80">
        <f t="shared" si="47"/>
        <v>25190.4</v>
      </c>
    </row>
    <row r="385" spans="1:13" ht="12.75">
      <c r="A385" s="72">
        <v>397</v>
      </c>
      <c r="B385" s="73">
        <f t="shared" si="40"/>
        <v>23.27</v>
      </c>
      <c r="C385" s="74">
        <v>29.15</v>
      </c>
      <c r="D385" s="75">
        <v>23988</v>
      </c>
      <c r="E385" s="76">
        <v>14595</v>
      </c>
      <c r="F385" s="99">
        <f t="shared" si="41"/>
        <v>12370.3</v>
      </c>
      <c r="G385" s="100">
        <f t="shared" si="42"/>
        <v>6008.2</v>
      </c>
      <c r="H385" s="101">
        <f t="shared" si="43"/>
        <v>18378.5</v>
      </c>
      <c r="I385" s="77">
        <f t="shared" si="44"/>
        <v>6248.7</v>
      </c>
      <c r="J385" s="78">
        <f t="shared" si="45"/>
        <v>275.7</v>
      </c>
      <c r="K385" s="85">
        <v>214</v>
      </c>
      <c r="L385" s="79">
        <f t="shared" si="46"/>
        <v>73.5</v>
      </c>
      <c r="M385" s="80">
        <f t="shared" si="47"/>
        <v>25190.4</v>
      </c>
    </row>
    <row r="386" spans="1:13" ht="12.75">
      <c r="A386" s="72">
        <v>398</v>
      </c>
      <c r="B386" s="73">
        <f t="shared" si="40"/>
        <v>23.27</v>
      </c>
      <c r="C386" s="74">
        <v>29.15</v>
      </c>
      <c r="D386" s="75">
        <v>23988</v>
      </c>
      <c r="E386" s="76">
        <v>14595</v>
      </c>
      <c r="F386" s="99">
        <f t="shared" si="41"/>
        <v>12370.3</v>
      </c>
      <c r="G386" s="100">
        <f t="shared" si="42"/>
        <v>6008.2</v>
      </c>
      <c r="H386" s="101">
        <f t="shared" si="43"/>
        <v>18378.5</v>
      </c>
      <c r="I386" s="77">
        <f t="shared" si="44"/>
        <v>6248.7</v>
      </c>
      <c r="J386" s="78">
        <f t="shared" si="45"/>
        <v>275.7</v>
      </c>
      <c r="K386" s="85">
        <v>214</v>
      </c>
      <c r="L386" s="79">
        <f t="shared" si="46"/>
        <v>73.5</v>
      </c>
      <c r="M386" s="80">
        <f t="shared" si="47"/>
        <v>25190.4</v>
      </c>
    </row>
    <row r="387" spans="1:13" ht="12.75">
      <c r="A387" s="72">
        <v>399</v>
      </c>
      <c r="B387" s="73">
        <f t="shared" si="40"/>
        <v>23.27</v>
      </c>
      <c r="C387" s="74">
        <v>29.15</v>
      </c>
      <c r="D387" s="75">
        <v>23988</v>
      </c>
      <c r="E387" s="76">
        <v>14595</v>
      </c>
      <c r="F387" s="99">
        <f t="shared" si="41"/>
        <v>12370.3</v>
      </c>
      <c r="G387" s="100">
        <f t="shared" si="42"/>
        <v>6008.2</v>
      </c>
      <c r="H387" s="101">
        <f t="shared" si="43"/>
        <v>18378.5</v>
      </c>
      <c r="I387" s="77">
        <f t="shared" si="44"/>
        <v>6248.7</v>
      </c>
      <c r="J387" s="78">
        <f t="shared" si="45"/>
        <v>275.7</v>
      </c>
      <c r="K387" s="85">
        <v>214</v>
      </c>
      <c r="L387" s="79">
        <f t="shared" si="46"/>
        <v>73.5</v>
      </c>
      <c r="M387" s="80">
        <f t="shared" si="47"/>
        <v>25190.4</v>
      </c>
    </row>
    <row r="388" spans="1:13" ht="12.75">
      <c r="A388" s="72">
        <v>400</v>
      </c>
      <c r="B388" s="73">
        <f t="shared" si="40"/>
        <v>23.27</v>
      </c>
      <c r="C388" s="74">
        <v>29.15</v>
      </c>
      <c r="D388" s="75">
        <v>23988</v>
      </c>
      <c r="E388" s="76">
        <v>14595</v>
      </c>
      <c r="F388" s="99">
        <f t="shared" si="41"/>
        <v>12370.3</v>
      </c>
      <c r="G388" s="100">
        <f t="shared" si="42"/>
        <v>6008.2</v>
      </c>
      <c r="H388" s="101">
        <f t="shared" si="43"/>
        <v>18378.5</v>
      </c>
      <c r="I388" s="77">
        <f t="shared" si="44"/>
        <v>6248.7</v>
      </c>
      <c r="J388" s="78">
        <f t="shared" si="45"/>
        <v>275.7</v>
      </c>
      <c r="K388" s="85">
        <v>214</v>
      </c>
      <c r="L388" s="79">
        <f t="shared" si="46"/>
        <v>73.5</v>
      </c>
      <c r="M388" s="80">
        <f t="shared" si="47"/>
        <v>25190.4</v>
      </c>
    </row>
    <row r="389" spans="1:13" ht="12.75">
      <c r="A389" s="72">
        <v>401</v>
      </c>
      <c r="B389" s="73">
        <f t="shared" si="40"/>
        <v>23.27</v>
      </c>
      <c r="C389" s="74">
        <v>29.15</v>
      </c>
      <c r="D389" s="75">
        <v>23988</v>
      </c>
      <c r="E389" s="76">
        <v>14595</v>
      </c>
      <c r="F389" s="99">
        <f t="shared" si="41"/>
        <v>12370.3</v>
      </c>
      <c r="G389" s="100">
        <f t="shared" si="42"/>
        <v>6008.2</v>
      </c>
      <c r="H389" s="101">
        <f t="shared" si="43"/>
        <v>18378.5</v>
      </c>
      <c r="I389" s="77">
        <f t="shared" si="44"/>
        <v>6248.7</v>
      </c>
      <c r="J389" s="78">
        <f t="shared" si="45"/>
        <v>275.7</v>
      </c>
      <c r="K389" s="85">
        <v>214</v>
      </c>
      <c r="L389" s="79">
        <f t="shared" si="46"/>
        <v>73.5</v>
      </c>
      <c r="M389" s="80">
        <f t="shared" si="47"/>
        <v>25190.4</v>
      </c>
    </row>
    <row r="390" spans="1:13" ht="12.75">
      <c r="A390" s="72">
        <v>402</v>
      </c>
      <c r="B390" s="73">
        <f t="shared" si="40"/>
        <v>23.27</v>
      </c>
      <c r="C390" s="74">
        <v>29.15</v>
      </c>
      <c r="D390" s="75">
        <v>23988</v>
      </c>
      <c r="E390" s="76">
        <v>14595</v>
      </c>
      <c r="F390" s="99">
        <f t="shared" si="41"/>
        <v>12370.3</v>
      </c>
      <c r="G390" s="100">
        <f t="shared" si="42"/>
        <v>6008.2</v>
      </c>
      <c r="H390" s="101">
        <f t="shared" si="43"/>
        <v>18378.5</v>
      </c>
      <c r="I390" s="77">
        <f t="shared" si="44"/>
        <v>6248.7</v>
      </c>
      <c r="J390" s="78">
        <f t="shared" si="45"/>
        <v>275.7</v>
      </c>
      <c r="K390" s="85">
        <v>214</v>
      </c>
      <c r="L390" s="79">
        <f t="shared" si="46"/>
        <v>73.5</v>
      </c>
      <c r="M390" s="80">
        <f t="shared" si="47"/>
        <v>25190.4</v>
      </c>
    </row>
    <row r="391" spans="1:13" ht="12.75">
      <c r="A391" s="72">
        <v>403</v>
      </c>
      <c r="B391" s="73">
        <f t="shared" si="40"/>
        <v>23.27</v>
      </c>
      <c r="C391" s="74">
        <v>29.15</v>
      </c>
      <c r="D391" s="75">
        <v>23988</v>
      </c>
      <c r="E391" s="76">
        <v>14595</v>
      </c>
      <c r="F391" s="99">
        <f t="shared" si="41"/>
        <v>12370.3</v>
      </c>
      <c r="G391" s="100">
        <f t="shared" si="42"/>
        <v>6008.2</v>
      </c>
      <c r="H391" s="101">
        <f t="shared" si="43"/>
        <v>18378.5</v>
      </c>
      <c r="I391" s="77">
        <f t="shared" si="44"/>
        <v>6248.7</v>
      </c>
      <c r="J391" s="78">
        <f t="shared" si="45"/>
        <v>275.7</v>
      </c>
      <c r="K391" s="85">
        <v>214</v>
      </c>
      <c r="L391" s="79">
        <f t="shared" si="46"/>
        <v>73.5</v>
      </c>
      <c r="M391" s="80">
        <f t="shared" si="47"/>
        <v>25190.4</v>
      </c>
    </row>
    <row r="392" spans="1:13" ht="12.75">
      <c r="A392" s="72">
        <v>404</v>
      </c>
      <c r="B392" s="73">
        <f>ROUND(B$453+B$454*A392+B$455*A392^2+B$456*A392^3+B$457*A392^4+B$458*A392^5,2)</f>
        <v>23.27</v>
      </c>
      <c r="C392" s="74">
        <v>29.15</v>
      </c>
      <c r="D392" s="75">
        <v>23988</v>
      </c>
      <c r="E392" s="76">
        <v>14595</v>
      </c>
      <c r="F392" s="99">
        <f t="shared" si="41"/>
        <v>12370.3</v>
      </c>
      <c r="G392" s="100">
        <f t="shared" si="42"/>
        <v>6008.2</v>
      </c>
      <c r="H392" s="101">
        <f t="shared" si="43"/>
        <v>18378.5</v>
      </c>
      <c r="I392" s="77">
        <f t="shared" si="44"/>
        <v>6248.7</v>
      </c>
      <c r="J392" s="78">
        <f t="shared" si="45"/>
        <v>275.7</v>
      </c>
      <c r="K392" s="85">
        <v>214</v>
      </c>
      <c r="L392" s="79">
        <f t="shared" si="46"/>
        <v>73.5</v>
      </c>
      <c r="M392" s="80">
        <f t="shared" si="47"/>
        <v>25190.4</v>
      </c>
    </row>
    <row r="393" spans="1:13" ht="12.75">
      <c r="A393" s="72">
        <v>405</v>
      </c>
      <c r="B393" s="73">
        <f>ROUND(B$453+B$454*A393+B$455*A393^2+B$456*A393^3+B$457*A393^4+B$458*A393^5,2)</f>
        <v>23.27</v>
      </c>
      <c r="C393" s="74">
        <v>29.15</v>
      </c>
      <c r="D393" s="75">
        <v>23988</v>
      </c>
      <c r="E393" s="76">
        <v>14595</v>
      </c>
      <c r="F393" s="99">
        <f aca="true" t="shared" si="48" ref="F393:F439">ROUND(12/B393*D393,1)</f>
        <v>12370.3</v>
      </c>
      <c r="G393" s="100">
        <f aca="true" t="shared" si="49" ref="G393:G439">ROUND(12/C393*E393,1)</f>
        <v>6008.2</v>
      </c>
      <c r="H393" s="101">
        <f aca="true" t="shared" si="50" ref="H393:H439">F393+G393</f>
        <v>18378.5</v>
      </c>
      <c r="I393" s="77">
        <f aca="true" t="shared" si="51" ref="I393:I439">ROUND(H393*0.34,1)</f>
        <v>6248.7</v>
      </c>
      <c r="J393" s="78">
        <f aca="true" t="shared" si="52" ref="J393:J439">ROUND(H393*0.015,1)</f>
        <v>275.7</v>
      </c>
      <c r="K393" s="85">
        <v>214</v>
      </c>
      <c r="L393" s="79">
        <f aca="true" t="shared" si="53" ref="L393:L439">ROUND(H393*0.004,1)</f>
        <v>73.5</v>
      </c>
      <c r="M393" s="80">
        <f aca="true" t="shared" si="54" ref="M393:M439">SUM(H393:L393)</f>
        <v>25190.4</v>
      </c>
    </row>
    <row r="394" spans="1:13" ht="12.75">
      <c r="A394" s="72">
        <v>406</v>
      </c>
      <c r="B394" s="73">
        <f aca="true" t="shared" si="55" ref="B394:B439">B393</f>
        <v>23.27</v>
      </c>
      <c r="C394" s="74">
        <v>29.15</v>
      </c>
      <c r="D394" s="75">
        <v>23988</v>
      </c>
      <c r="E394" s="76">
        <v>14595</v>
      </c>
      <c r="F394" s="99">
        <f t="shared" si="48"/>
        <v>12370.3</v>
      </c>
      <c r="G394" s="100">
        <f t="shared" si="49"/>
        <v>6008.2</v>
      </c>
      <c r="H394" s="101">
        <f t="shared" si="50"/>
        <v>18378.5</v>
      </c>
      <c r="I394" s="77">
        <f t="shared" si="51"/>
        <v>6248.7</v>
      </c>
      <c r="J394" s="78">
        <f t="shared" si="52"/>
        <v>275.7</v>
      </c>
      <c r="K394" s="85">
        <v>214</v>
      </c>
      <c r="L394" s="79">
        <f t="shared" si="53"/>
        <v>73.5</v>
      </c>
      <c r="M394" s="80">
        <f t="shared" si="54"/>
        <v>25190.4</v>
      </c>
    </row>
    <row r="395" spans="1:13" ht="12.75">
      <c r="A395" s="72">
        <v>407</v>
      </c>
      <c r="B395" s="73">
        <f t="shared" si="55"/>
        <v>23.27</v>
      </c>
      <c r="C395" s="74">
        <v>29.15</v>
      </c>
      <c r="D395" s="75">
        <v>23988</v>
      </c>
      <c r="E395" s="76">
        <v>14595</v>
      </c>
      <c r="F395" s="99">
        <f t="shared" si="48"/>
        <v>12370.3</v>
      </c>
      <c r="G395" s="100">
        <f t="shared" si="49"/>
        <v>6008.2</v>
      </c>
      <c r="H395" s="101">
        <f t="shared" si="50"/>
        <v>18378.5</v>
      </c>
      <c r="I395" s="77">
        <f t="shared" si="51"/>
        <v>6248.7</v>
      </c>
      <c r="J395" s="78">
        <f t="shared" si="52"/>
        <v>275.7</v>
      </c>
      <c r="K395" s="85">
        <v>214</v>
      </c>
      <c r="L395" s="79">
        <f t="shared" si="53"/>
        <v>73.5</v>
      </c>
      <c r="M395" s="80">
        <f t="shared" si="54"/>
        <v>25190.4</v>
      </c>
    </row>
    <row r="396" spans="1:13" ht="12.75">
      <c r="A396" s="72">
        <v>408</v>
      </c>
      <c r="B396" s="73">
        <f t="shared" si="55"/>
        <v>23.27</v>
      </c>
      <c r="C396" s="74">
        <v>29.15</v>
      </c>
      <c r="D396" s="75">
        <v>23988</v>
      </c>
      <c r="E396" s="76">
        <v>14595</v>
      </c>
      <c r="F396" s="99">
        <f t="shared" si="48"/>
        <v>12370.3</v>
      </c>
      <c r="G396" s="100">
        <f t="shared" si="49"/>
        <v>6008.2</v>
      </c>
      <c r="H396" s="101">
        <f t="shared" si="50"/>
        <v>18378.5</v>
      </c>
      <c r="I396" s="77">
        <f t="shared" si="51"/>
        <v>6248.7</v>
      </c>
      <c r="J396" s="78">
        <f t="shared" si="52"/>
        <v>275.7</v>
      </c>
      <c r="K396" s="85">
        <v>214</v>
      </c>
      <c r="L396" s="79">
        <f t="shared" si="53"/>
        <v>73.5</v>
      </c>
      <c r="M396" s="80">
        <f t="shared" si="54"/>
        <v>25190.4</v>
      </c>
    </row>
    <row r="397" spans="1:13" ht="12.75">
      <c r="A397" s="72">
        <v>409</v>
      </c>
      <c r="B397" s="73">
        <f t="shared" si="55"/>
        <v>23.27</v>
      </c>
      <c r="C397" s="74">
        <v>29.15</v>
      </c>
      <c r="D397" s="75">
        <v>23988</v>
      </c>
      <c r="E397" s="76">
        <v>14595</v>
      </c>
      <c r="F397" s="99">
        <f t="shared" si="48"/>
        <v>12370.3</v>
      </c>
      <c r="G397" s="100">
        <f t="shared" si="49"/>
        <v>6008.2</v>
      </c>
      <c r="H397" s="101">
        <f t="shared" si="50"/>
        <v>18378.5</v>
      </c>
      <c r="I397" s="77">
        <f t="shared" si="51"/>
        <v>6248.7</v>
      </c>
      <c r="J397" s="78">
        <f t="shared" si="52"/>
        <v>275.7</v>
      </c>
      <c r="K397" s="85">
        <v>214</v>
      </c>
      <c r="L397" s="79">
        <f t="shared" si="53"/>
        <v>73.5</v>
      </c>
      <c r="M397" s="80">
        <f t="shared" si="54"/>
        <v>25190.4</v>
      </c>
    </row>
    <row r="398" spans="1:13" ht="12.75">
      <c r="A398" s="72">
        <v>410</v>
      </c>
      <c r="B398" s="73">
        <f t="shared" si="55"/>
        <v>23.27</v>
      </c>
      <c r="C398" s="74">
        <v>29.15</v>
      </c>
      <c r="D398" s="75">
        <v>23988</v>
      </c>
      <c r="E398" s="76">
        <v>14595</v>
      </c>
      <c r="F398" s="99">
        <f t="shared" si="48"/>
        <v>12370.3</v>
      </c>
      <c r="G398" s="100">
        <f t="shared" si="49"/>
        <v>6008.2</v>
      </c>
      <c r="H398" s="101">
        <f t="shared" si="50"/>
        <v>18378.5</v>
      </c>
      <c r="I398" s="77">
        <f t="shared" si="51"/>
        <v>6248.7</v>
      </c>
      <c r="J398" s="78">
        <f t="shared" si="52"/>
        <v>275.7</v>
      </c>
      <c r="K398" s="85">
        <v>214</v>
      </c>
      <c r="L398" s="79">
        <f t="shared" si="53"/>
        <v>73.5</v>
      </c>
      <c r="M398" s="80">
        <f t="shared" si="54"/>
        <v>25190.4</v>
      </c>
    </row>
    <row r="399" spans="1:13" ht="12.75">
      <c r="A399" s="72">
        <v>411</v>
      </c>
      <c r="B399" s="73">
        <f t="shared" si="55"/>
        <v>23.27</v>
      </c>
      <c r="C399" s="74">
        <v>29.15</v>
      </c>
      <c r="D399" s="75">
        <v>23988</v>
      </c>
      <c r="E399" s="76">
        <v>14595</v>
      </c>
      <c r="F399" s="99">
        <f t="shared" si="48"/>
        <v>12370.3</v>
      </c>
      <c r="G399" s="100">
        <f t="shared" si="49"/>
        <v>6008.2</v>
      </c>
      <c r="H399" s="101">
        <f t="shared" si="50"/>
        <v>18378.5</v>
      </c>
      <c r="I399" s="77">
        <f t="shared" si="51"/>
        <v>6248.7</v>
      </c>
      <c r="J399" s="78">
        <f t="shared" si="52"/>
        <v>275.7</v>
      </c>
      <c r="K399" s="85">
        <v>214</v>
      </c>
      <c r="L399" s="79">
        <f t="shared" si="53"/>
        <v>73.5</v>
      </c>
      <c r="M399" s="80">
        <f t="shared" si="54"/>
        <v>25190.4</v>
      </c>
    </row>
    <row r="400" spans="1:13" ht="12.75">
      <c r="A400" s="72">
        <v>412</v>
      </c>
      <c r="B400" s="73">
        <f t="shared" si="55"/>
        <v>23.27</v>
      </c>
      <c r="C400" s="74">
        <v>29.15</v>
      </c>
      <c r="D400" s="75">
        <v>23988</v>
      </c>
      <c r="E400" s="76">
        <v>14595</v>
      </c>
      <c r="F400" s="99">
        <f t="shared" si="48"/>
        <v>12370.3</v>
      </c>
      <c r="G400" s="100">
        <f t="shared" si="49"/>
        <v>6008.2</v>
      </c>
      <c r="H400" s="101">
        <f t="shared" si="50"/>
        <v>18378.5</v>
      </c>
      <c r="I400" s="77">
        <f t="shared" si="51"/>
        <v>6248.7</v>
      </c>
      <c r="J400" s="78">
        <f t="shared" si="52"/>
        <v>275.7</v>
      </c>
      <c r="K400" s="85">
        <v>214</v>
      </c>
      <c r="L400" s="79">
        <f t="shared" si="53"/>
        <v>73.5</v>
      </c>
      <c r="M400" s="80">
        <f t="shared" si="54"/>
        <v>25190.4</v>
      </c>
    </row>
    <row r="401" spans="1:13" ht="12.75">
      <c r="A401" s="72">
        <v>413</v>
      </c>
      <c r="B401" s="73">
        <f t="shared" si="55"/>
        <v>23.27</v>
      </c>
      <c r="C401" s="74">
        <v>29.15</v>
      </c>
      <c r="D401" s="75">
        <v>23988</v>
      </c>
      <c r="E401" s="76">
        <v>14595</v>
      </c>
      <c r="F401" s="99">
        <f t="shared" si="48"/>
        <v>12370.3</v>
      </c>
      <c r="G401" s="100">
        <f t="shared" si="49"/>
        <v>6008.2</v>
      </c>
      <c r="H401" s="101">
        <f t="shared" si="50"/>
        <v>18378.5</v>
      </c>
      <c r="I401" s="77">
        <f t="shared" si="51"/>
        <v>6248.7</v>
      </c>
      <c r="J401" s="78">
        <f t="shared" si="52"/>
        <v>275.7</v>
      </c>
      <c r="K401" s="85">
        <v>214</v>
      </c>
      <c r="L401" s="79">
        <f t="shared" si="53"/>
        <v>73.5</v>
      </c>
      <c r="M401" s="80">
        <f t="shared" si="54"/>
        <v>25190.4</v>
      </c>
    </row>
    <row r="402" spans="1:13" ht="12.75">
      <c r="A402" s="72">
        <v>414</v>
      </c>
      <c r="B402" s="73">
        <f t="shared" si="55"/>
        <v>23.27</v>
      </c>
      <c r="C402" s="74">
        <v>29.15</v>
      </c>
      <c r="D402" s="75">
        <v>23988</v>
      </c>
      <c r="E402" s="76">
        <v>14595</v>
      </c>
      <c r="F402" s="99">
        <f t="shared" si="48"/>
        <v>12370.3</v>
      </c>
      <c r="G402" s="100">
        <f t="shared" si="49"/>
        <v>6008.2</v>
      </c>
      <c r="H402" s="101">
        <f t="shared" si="50"/>
        <v>18378.5</v>
      </c>
      <c r="I402" s="77">
        <f t="shared" si="51"/>
        <v>6248.7</v>
      </c>
      <c r="J402" s="78">
        <f t="shared" si="52"/>
        <v>275.7</v>
      </c>
      <c r="K402" s="85">
        <v>214</v>
      </c>
      <c r="L402" s="79">
        <f t="shared" si="53"/>
        <v>73.5</v>
      </c>
      <c r="M402" s="80">
        <f t="shared" si="54"/>
        <v>25190.4</v>
      </c>
    </row>
    <row r="403" spans="1:13" ht="12.75">
      <c r="A403" s="72">
        <v>415</v>
      </c>
      <c r="B403" s="73">
        <f t="shared" si="55"/>
        <v>23.27</v>
      </c>
      <c r="C403" s="74">
        <v>29.15</v>
      </c>
      <c r="D403" s="75">
        <v>23988</v>
      </c>
      <c r="E403" s="76">
        <v>14595</v>
      </c>
      <c r="F403" s="99">
        <f t="shared" si="48"/>
        <v>12370.3</v>
      </c>
      <c r="G403" s="100">
        <f t="shared" si="49"/>
        <v>6008.2</v>
      </c>
      <c r="H403" s="101">
        <f t="shared" si="50"/>
        <v>18378.5</v>
      </c>
      <c r="I403" s="77">
        <f t="shared" si="51"/>
        <v>6248.7</v>
      </c>
      <c r="J403" s="78">
        <f t="shared" si="52"/>
        <v>275.7</v>
      </c>
      <c r="K403" s="85">
        <v>214</v>
      </c>
      <c r="L403" s="79">
        <f t="shared" si="53"/>
        <v>73.5</v>
      </c>
      <c r="M403" s="80">
        <f t="shared" si="54"/>
        <v>25190.4</v>
      </c>
    </row>
    <row r="404" spans="1:13" ht="12.75">
      <c r="A404" s="72">
        <v>416</v>
      </c>
      <c r="B404" s="73">
        <f t="shared" si="55"/>
        <v>23.27</v>
      </c>
      <c r="C404" s="74">
        <v>29.15</v>
      </c>
      <c r="D404" s="75">
        <v>23988</v>
      </c>
      <c r="E404" s="76">
        <v>14595</v>
      </c>
      <c r="F404" s="99">
        <f t="shared" si="48"/>
        <v>12370.3</v>
      </c>
      <c r="G404" s="100">
        <f t="shared" si="49"/>
        <v>6008.2</v>
      </c>
      <c r="H404" s="101">
        <f t="shared" si="50"/>
        <v>18378.5</v>
      </c>
      <c r="I404" s="77">
        <f t="shared" si="51"/>
        <v>6248.7</v>
      </c>
      <c r="J404" s="78">
        <f t="shared" si="52"/>
        <v>275.7</v>
      </c>
      <c r="K404" s="85">
        <v>214</v>
      </c>
      <c r="L404" s="79">
        <f t="shared" si="53"/>
        <v>73.5</v>
      </c>
      <c r="M404" s="80">
        <f t="shared" si="54"/>
        <v>25190.4</v>
      </c>
    </row>
    <row r="405" spans="1:13" ht="12.75">
      <c r="A405" s="72">
        <v>417</v>
      </c>
      <c r="B405" s="73">
        <f t="shared" si="55"/>
        <v>23.27</v>
      </c>
      <c r="C405" s="74">
        <v>29.15</v>
      </c>
      <c r="D405" s="75">
        <v>23988</v>
      </c>
      <c r="E405" s="76">
        <v>14595</v>
      </c>
      <c r="F405" s="99">
        <f t="shared" si="48"/>
        <v>12370.3</v>
      </c>
      <c r="G405" s="100">
        <f t="shared" si="49"/>
        <v>6008.2</v>
      </c>
      <c r="H405" s="101">
        <f t="shared" si="50"/>
        <v>18378.5</v>
      </c>
      <c r="I405" s="77">
        <f t="shared" si="51"/>
        <v>6248.7</v>
      </c>
      <c r="J405" s="78">
        <f t="shared" si="52"/>
        <v>275.7</v>
      </c>
      <c r="K405" s="85">
        <v>214</v>
      </c>
      <c r="L405" s="79">
        <f t="shared" si="53"/>
        <v>73.5</v>
      </c>
      <c r="M405" s="80">
        <f t="shared" si="54"/>
        <v>25190.4</v>
      </c>
    </row>
    <row r="406" spans="1:13" ht="12.75">
      <c r="A406" s="72">
        <v>418</v>
      </c>
      <c r="B406" s="73">
        <f t="shared" si="55"/>
        <v>23.27</v>
      </c>
      <c r="C406" s="74">
        <v>29.15</v>
      </c>
      <c r="D406" s="75">
        <v>23988</v>
      </c>
      <c r="E406" s="76">
        <v>14595</v>
      </c>
      <c r="F406" s="99">
        <f t="shared" si="48"/>
        <v>12370.3</v>
      </c>
      <c r="G406" s="100">
        <f t="shared" si="49"/>
        <v>6008.2</v>
      </c>
      <c r="H406" s="101">
        <f t="shared" si="50"/>
        <v>18378.5</v>
      </c>
      <c r="I406" s="77">
        <f t="shared" si="51"/>
        <v>6248.7</v>
      </c>
      <c r="J406" s="78">
        <f t="shared" si="52"/>
        <v>275.7</v>
      </c>
      <c r="K406" s="85">
        <v>214</v>
      </c>
      <c r="L406" s="79">
        <f t="shared" si="53"/>
        <v>73.5</v>
      </c>
      <c r="M406" s="80">
        <f t="shared" si="54"/>
        <v>25190.4</v>
      </c>
    </row>
    <row r="407" spans="1:13" ht="12.75">
      <c r="A407" s="72">
        <v>419</v>
      </c>
      <c r="B407" s="73">
        <f t="shared" si="55"/>
        <v>23.27</v>
      </c>
      <c r="C407" s="74">
        <v>29.15</v>
      </c>
      <c r="D407" s="75">
        <v>23988</v>
      </c>
      <c r="E407" s="76">
        <v>14595</v>
      </c>
      <c r="F407" s="99">
        <f t="shared" si="48"/>
        <v>12370.3</v>
      </c>
      <c r="G407" s="100">
        <f t="shared" si="49"/>
        <v>6008.2</v>
      </c>
      <c r="H407" s="101">
        <f t="shared" si="50"/>
        <v>18378.5</v>
      </c>
      <c r="I407" s="77">
        <f t="shared" si="51"/>
        <v>6248.7</v>
      </c>
      <c r="J407" s="78">
        <f t="shared" si="52"/>
        <v>275.7</v>
      </c>
      <c r="K407" s="85">
        <v>214</v>
      </c>
      <c r="L407" s="79">
        <f t="shared" si="53"/>
        <v>73.5</v>
      </c>
      <c r="M407" s="80">
        <f t="shared" si="54"/>
        <v>25190.4</v>
      </c>
    </row>
    <row r="408" spans="1:13" ht="12.75">
      <c r="A408" s="72">
        <v>420</v>
      </c>
      <c r="B408" s="73">
        <f t="shared" si="55"/>
        <v>23.27</v>
      </c>
      <c r="C408" s="74">
        <v>29.15</v>
      </c>
      <c r="D408" s="75">
        <v>23988</v>
      </c>
      <c r="E408" s="76">
        <v>14595</v>
      </c>
      <c r="F408" s="99">
        <f t="shared" si="48"/>
        <v>12370.3</v>
      </c>
      <c r="G408" s="100">
        <f t="shared" si="49"/>
        <v>6008.2</v>
      </c>
      <c r="H408" s="101">
        <f t="shared" si="50"/>
        <v>18378.5</v>
      </c>
      <c r="I408" s="77">
        <f t="shared" si="51"/>
        <v>6248.7</v>
      </c>
      <c r="J408" s="78">
        <f t="shared" si="52"/>
        <v>275.7</v>
      </c>
      <c r="K408" s="85">
        <v>214</v>
      </c>
      <c r="L408" s="79">
        <f t="shared" si="53"/>
        <v>73.5</v>
      </c>
      <c r="M408" s="80">
        <f t="shared" si="54"/>
        <v>25190.4</v>
      </c>
    </row>
    <row r="409" spans="1:13" ht="12.75">
      <c r="A409" s="72">
        <v>421</v>
      </c>
      <c r="B409" s="73">
        <f t="shared" si="55"/>
        <v>23.27</v>
      </c>
      <c r="C409" s="74">
        <v>29.15</v>
      </c>
      <c r="D409" s="75">
        <v>23988</v>
      </c>
      <c r="E409" s="76">
        <v>14595</v>
      </c>
      <c r="F409" s="99">
        <f t="shared" si="48"/>
        <v>12370.3</v>
      </c>
      <c r="G409" s="100">
        <f t="shared" si="49"/>
        <v>6008.2</v>
      </c>
      <c r="H409" s="101">
        <f t="shared" si="50"/>
        <v>18378.5</v>
      </c>
      <c r="I409" s="77">
        <f t="shared" si="51"/>
        <v>6248.7</v>
      </c>
      <c r="J409" s="78">
        <f t="shared" si="52"/>
        <v>275.7</v>
      </c>
      <c r="K409" s="85">
        <v>214</v>
      </c>
      <c r="L409" s="79">
        <f t="shared" si="53"/>
        <v>73.5</v>
      </c>
      <c r="M409" s="80">
        <f t="shared" si="54"/>
        <v>25190.4</v>
      </c>
    </row>
    <row r="410" spans="1:13" ht="12.75">
      <c r="A410" s="72">
        <v>422</v>
      </c>
      <c r="B410" s="73">
        <f t="shared" si="55"/>
        <v>23.27</v>
      </c>
      <c r="C410" s="74">
        <v>29.15</v>
      </c>
      <c r="D410" s="75">
        <v>23988</v>
      </c>
      <c r="E410" s="76">
        <v>14595</v>
      </c>
      <c r="F410" s="99">
        <f t="shared" si="48"/>
        <v>12370.3</v>
      </c>
      <c r="G410" s="100">
        <f t="shared" si="49"/>
        <v>6008.2</v>
      </c>
      <c r="H410" s="101">
        <f t="shared" si="50"/>
        <v>18378.5</v>
      </c>
      <c r="I410" s="77">
        <f t="shared" si="51"/>
        <v>6248.7</v>
      </c>
      <c r="J410" s="78">
        <f t="shared" si="52"/>
        <v>275.7</v>
      </c>
      <c r="K410" s="85">
        <v>214</v>
      </c>
      <c r="L410" s="79">
        <f t="shared" si="53"/>
        <v>73.5</v>
      </c>
      <c r="M410" s="80">
        <f t="shared" si="54"/>
        <v>25190.4</v>
      </c>
    </row>
    <row r="411" spans="1:13" ht="12.75">
      <c r="A411" s="72">
        <v>423</v>
      </c>
      <c r="B411" s="73">
        <f t="shared" si="55"/>
        <v>23.27</v>
      </c>
      <c r="C411" s="74">
        <v>29.15</v>
      </c>
      <c r="D411" s="75">
        <v>23988</v>
      </c>
      <c r="E411" s="76">
        <v>14595</v>
      </c>
      <c r="F411" s="99">
        <f t="shared" si="48"/>
        <v>12370.3</v>
      </c>
      <c r="G411" s="100">
        <f t="shared" si="49"/>
        <v>6008.2</v>
      </c>
      <c r="H411" s="101">
        <f t="shared" si="50"/>
        <v>18378.5</v>
      </c>
      <c r="I411" s="77">
        <f t="shared" si="51"/>
        <v>6248.7</v>
      </c>
      <c r="J411" s="78">
        <f t="shared" si="52"/>
        <v>275.7</v>
      </c>
      <c r="K411" s="85">
        <v>214</v>
      </c>
      <c r="L411" s="79">
        <f t="shared" si="53"/>
        <v>73.5</v>
      </c>
      <c r="M411" s="80">
        <f t="shared" si="54"/>
        <v>25190.4</v>
      </c>
    </row>
    <row r="412" spans="1:13" ht="12.75">
      <c r="A412" s="72">
        <v>424</v>
      </c>
      <c r="B412" s="73">
        <f t="shared" si="55"/>
        <v>23.27</v>
      </c>
      <c r="C412" s="74">
        <v>29.15</v>
      </c>
      <c r="D412" s="75">
        <v>23988</v>
      </c>
      <c r="E412" s="76">
        <v>14595</v>
      </c>
      <c r="F412" s="99">
        <f t="shared" si="48"/>
        <v>12370.3</v>
      </c>
      <c r="G412" s="100">
        <f t="shared" si="49"/>
        <v>6008.2</v>
      </c>
      <c r="H412" s="101">
        <f t="shared" si="50"/>
        <v>18378.5</v>
      </c>
      <c r="I412" s="77">
        <f t="shared" si="51"/>
        <v>6248.7</v>
      </c>
      <c r="J412" s="78">
        <f t="shared" si="52"/>
        <v>275.7</v>
      </c>
      <c r="K412" s="85">
        <v>214</v>
      </c>
      <c r="L412" s="79">
        <f t="shared" si="53"/>
        <v>73.5</v>
      </c>
      <c r="M412" s="80">
        <f t="shared" si="54"/>
        <v>25190.4</v>
      </c>
    </row>
    <row r="413" spans="1:13" ht="12.75">
      <c r="A413" s="72">
        <v>425</v>
      </c>
      <c r="B413" s="73">
        <f t="shared" si="55"/>
        <v>23.27</v>
      </c>
      <c r="C413" s="74">
        <v>29.15</v>
      </c>
      <c r="D413" s="75">
        <v>23988</v>
      </c>
      <c r="E413" s="76">
        <v>14595</v>
      </c>
      <c r="F413" s="99">
        <f t="shared" si="48"/>
        <v>12370.3</v>
      </c>
      <c r="G413" s="100">
        <f t="shared" si="49"/>
        <v>6008.2</v>
      </c>
      <c r="H413" s="101">
        <f t="shared" si="50"/>
        <v>18378.5</v>
      </c>
      <c r="I413" s="77">
        <f t="shared" si="51"/>
        <v>6248.7</v>
      </c>
      <c r="J413" s="78">
        <f t="shared" si="52"/>
        <v>275.7</v>
      </c>
      <c r="K413" s="85">
        <v>214</v>
      </c>
      <c r="L413" s="79">
        <f t="shared" si="53"/>
        <v>73.5</v>
      </c>
      <c r="M413" s="80">
        <f t="shared" si="54"/>
        <v>25190.4</v>
      </c>
    </row>
    <row r="414" spans="1:13" ht="12.75">
      <c r="A414" s="72">
        <v>426</v>
      </c>
      <c r="B414" s="73">
        <f t="shared" si="55"/>
        <v>23.27</v>
      </c>
      <c r="C414" s="74">
        <v>29.15</v>
      </c>
      <c r="D414" s="75">
        <v>23988</v>
      </c>
      <c r="E414" s="76">
        <v>14595</v>
      </c>
      <c r="F414" s="99">
        <f t="shared" si="48"/>
        <v>12370.3</v>
      </c>
      <c r="G414" s="100">
        <f t="shared" si="49"/>
        <v>6008.2</v>
      </c>
      <c r="H414" s="101">
        <f t="shared" si="50"/>
        <v>18378.5</v>
      </c>
      <c r="I414" s="77">
        <f t="shared" si="51"/>
        <v>6248.7</v>
      </c>
      <c r="J414" s="78">
        <f t="shared" si="52"/>
        <v>275.7</v>
      </c>
      <c r="K414" s="85">
        <v>214</v>
      </c>
      <c r="L414" s="79">
        <f t="shared" si="53"/>
        <v>73.5</v>
      </c>
      <c r="M414" s="80">
        <f t="shared" si="54"/>
        <v>25190.4</v>
      </c>
    </row>
    <row r="415" spans="1:13" ht="12.75">
      <c r="A415" s="72">
        <v>427</v>
      </c>
      <c r="B415" s="73">
        <f t="shared" si="55"/>
        <v>23.27</v>
      </c>
      <c r="C415" s="74">
        <v>29.15</v>
      </c>
      <c r="D415" s="75">
        <v>23988</v>
      </c>
      <c r="E415" s="76">
        <v>14595</v>
      </c>
      <c r="F415" s="99">
        <f t="shared" si="48"/>
        <v>12370.3</v>
      </c>
      <c r="G415" s="100">
        <f t="shared" si="49"/>
        <v>6008.2</v>
      </c>
      <c r="H415" s="101">
        <f t="shared" si="50"/>
        <v>18378.5</v>
      </c>
      <c r="I415" s="77">
        <f t="shared" si="51"/>
        <v>6248.7</v>
      </c>
      <c r="J415" s="78">
        <f t="shared" si="52"/>
        <v>275.7</v>
      </c>
      <c r="K415" s="85">
        <v>214</v>
      </c>
      <c r="L415" s="79">
        <f t="shared" si="53"/>
        <v>73.5</v>
      </c>
      <c r="M415" s="80">
        <f t="shared" si="54"/>
        <v>25190.4</v>
      </c>
    </row>
    <row r="416" spans="1:13" ht="12.75">
      <c r="A416" s="72">
        <v>428</v>
      </c>
      <c r="B416" s="73">
        <f t="shared" si="55"/>
        <v>23.27</v>
      </c>
      <c r="C416" s="74">
        <v>29.15</v>
      </c>
      <c r="D416" s="75">
        <v>23988</v>
      </c>
      <c r="E416" s="76">
        <v>14595</v>
      </c>
      <c r="F416" s="99">
        <f t="shared" si="48"/>
        <v>12370.3</v>
      </c>
      <c r="G416" s="100">
        <f t="shared" si="49"/>
        <v>6008.2</v>
      </c>
      <c r="H416" s="101">
        <f t="shared" si="50"/>
        <v>18378.5</v>
      </c>
      <c r="I416" s="77">
        <f t="shared" si="51"/>
        <v>6248.7</v>
      </c>
      <c r="J416" s="78">
        <f t="shared" si="52"/>
        <v>275.7</v>
      </c>
      <c r="K416" s="85">
        <v>214</v>
      </c>
      <c r="L416" s="79">
        <f t="shared" si="53"/>
        <v>73.5</v>
      </c>
      <c r="M416" s="80">
        <f t="shared" si="54"/>
        <v>25190.4</v>
      </c>
    </row>
    <row r="417" spans="1:13" ht="12.75">
      <c r="A417" s="72">
        <v>429</v>
      </c>
      <c r="B417" s="73">
        <f t="shared" si="55"/>
        <v>23.27</v>
      </c>
      <c r="C417" s="74">
        <v>29.15</v>
      </c>
      <c r="D417" s="75">
        <v>23988</v>
      </c>
      <c r="E417" s="76">
        <v>14595</v>
      </c>
      <c r="F417" s="99">
        <f t="shared" si="48"/>
        <v>12370.3</v>
      </c>
      <c r="G417" s="100">
        <f t="shared" si="49"/>
        <v>6008.2</v>
      </c>
      <c r="H417" s="101">
        <f t="shared" si="50"/>
        <v>18378.5</v>
      </c>
      <c r="I417" s="77">
        <f t="shared" si="51"/>
        <v>6248.7</v>
      </c>
      <c r="J417" s="78">
        <f t="shared" si="52"/>
        <v>275.7</v>
      </c>
      <c r="K417" s="85">
        <v>214</v>
      </c>
      <c r="L417" s="79">
        <f t="shared" si="53"/>
        <v>73.5</v>
      </c>
      <c r="M417" s="80">
        <f t="shared" si="54"/>
        <v>25190.4</v>
      </c>
    </row>
    <row r="418" spans="1:13" ht="12.75">
      <c r="A418" s="72">
        <v>430</v>
      </c>
      <c r="B418" s="73">
        <f t="shared" si="55"/>
        <v>23.27</v>
      </c>
      <c r="C418" s="74">
        <v>29.15</v>
      </c>
      <c r="D418" s="75">
        <v>23988</v>
      </c>
      <c r="E418" s="76">
        <v>14595</v>
      </c>
      <c r="F418" s="99">
        <f t="shared" si="48"/>
        <v>12370.3</v>
      </c>
      <c r="G418" s="100">
        <f t="shared" si="49"/>
        <v>6008.2</v>
      </c>
      <c r="H418" s="101">
        <f t="shared" si="50"/>
        <v>18378.5</v>
      </c>
      <c r="I418" s="77">
        <f t="shared" si="51"/>
        <v>6248.7</v>
      </c>
      <c r="J418" s="78">
        <f t="shared" si="52"/>
        <v>275.7</v>
      </c>
      <c r="K418" s="85">
        <v>214</v>
      </c>
      <c r="L418" s="79">
        <f t="shared" si="53"/>
        <v>73.5</v>
      </c>
      <c r="M418" s="80">
        <f t="shared" si="54"/>
        <v>25190.4</v>
      </c>
    </row>
    <row r="419" spans="1:13" ht="12.75">
      <c r="A419" s="72">
        <v>431</v>
      </c>
      <c r="B419" s="73">
        <f t="shared" si="55"/>
        <v>23.27</v>
      </c>
      <c r="C419" s="74">
        <v>29.15</v>
      </c>
      <c r="D419" s="75">
        <v>23988</v>
      </c>
      <c r="E419" s="76">
        <v>14595</v>
      </c>
      <c r="F419" s="99">
        <f t="shared" si="48"/>
        <v>12370.3</v>
      </c>
      <c r="G419" s="100">
        <f t="shared" si="49"/>
        <v>6008.2</v>
      </c>
      <c r="H419" s="101">
        <f t="shared" si="50"/>
        <v>18378.5</v>
      </c>
      <c r="I419" s="77">
        <f t="shared" si="51"/>
        <v>6248.7</v>
      </c>
      <c r="J419" s="78">
        <f t="shared" si="52"/>
        <v>275.7</v>
      </c>
      <c r="K419" s="85">
        <v>214</v>
      </c>
      <c r="L419" s="79">
        <f t="shared" si="53"/>
        <v>73.5</v>
      </c>
      <c r="M419" s="80">
        <f t="shared" si="54"/>
        <v>25190.4</v>
      </c>
    </row>
    <row r="420" spans="1:13" ht="12.75">
      <c r="A420" s="72">
        <v>432</v>
      </c>
      <c r="B420" s="73">
        <f t="shared" si="55"/>
        <v>23.27</v>
      </c>
      <c r="C420" s="74">
        <v>29.15</v>
      </c>
      <c r="D420" s="75">
        <v>23988</v>
      </c>
      <c r="E420" s="76">
        <v>14595</v>
      </c>
      <c r="F420" s="99">
        <f t="shared" si="48"/>
        <v>12370.3</v>
      </c>
      <c r="G420" s="100">
        <f t="shared" si="49"/>
        <v>6008.2</v>
      </c>
      <c r="H420" s="101">
        <f t="shared" si="50"/>
        <v>18378.5</v>
      </c>
      <c r="I420" s="77">
        <f t="shared" si="51"/>
        <v>6248.7</v>
      </c>
      <c r="J420" s="78">
        <f t="shared" si="52"/>
        <v>275.7</v>
      </c>
      <c r="K420" s="85">
        <v>214</v>
      </c>
      <c r="L420" s="79">
        <f t="shared" si="53"/>
        <v>73.5</v>
      </c>
      <c r="M420" s="80">
        <f t="shared" si="54"/>
        <v>25190.4</v>
      </c>
    </row>
    <row r="421" spans="1:13" ht="12.75">
      <c r="A421" s="72">
        <v>433</v>
      </c>
      <c r="B421" s="73">
        <f t="shared" si="55"/>
        <v>23.27</v>
      </c>
      <c r="C421" s="74">
        <v>29.15</v>
      </c>
      <c r="D421" s="75">
        <v>23988</v>
      </c>
      <c r="E421" s="76">
        <v>14595</v>
      </c>
      <c r="F421" s="99">
        <f t="shared" si="48"/>
        <v>12370.3</v>
      </c>
      <c r="G421" s="100">
        <f t="shared" si="49"/>
        <v>6008.2</v>
      </c>
      <c r="H421" s="101">
        <f t="shared" si="50"/>
        <v>18378.5</v>
      </c>
      <c r="I421" s="77">
        <f t="shared" si="51"/>
        <v>6248.7</v>
      </c>
      <c r="J421" s="78">
        <f t="shared" si="52"/>
        <v>275.7</v>
      </c>
      <c r="K421" s="85">
        <v>214</v>
      </c>
      <c r="L421" s="79">
        <f t="shared" si="53"/>
        <v>73.5</v>
      </c>
      <c r="M421" s="80">
        <f t="shared" si="54"/>
        <v>25190.4</v>
      </c>
    </row>
    <row r="422" spans="1:13" ht="12.75">
      <c r="A422" s="72">
        <v>434</v>
      </c>
      <c r="B422" s="73">
        <f t="shared" si="55"/>
        <v>23.27</v>
      </c>
      <c r="C422" s="74">
        <v>29.15</v>
      </c>
      <c r="D422" s="75">
        <v>23988</v>
      </c>
      <c r="E422" s="76">
        <v>14595</v>
      </c>
      <c r="F422" s="99">
        <f t="shared" si="48"/>
        <v>12370.3</v>
      </c>
      <c r="G422" s="100">
        <f t="shared" si="49"/>
        <v>6008.2</v>
      </c>
      <c r="H422" s="101">
        <f t="shared" si="50"/>
        <v>18378.5</v>
      </c>
      <c r="I422" s="77">
        <f t="shared" si="51"/>
        <v>6248.7</v>
      </c>
      <c r="J422" s="78">
        <f t="shared" si="52"/>
        <v>275.7</v>
      </c>
      <c r="K422" s="85">
        <v>214</v>
      </c>
      <c r="L422" s="79">
        <f t="shared" si="53"/>
        <v>73.5</v>
      </c>
      <c r="M422" s="80">
        <f t="shared" si="54"/>
        <v>25190.4</v>
      </c>
    </row>
    <row r="423" spans="1:13" ht="12.75">
      <c r="A423" s="72">
        <v>435</v>
      </c>
      <c r="B423" s="73">
        <f t="shared" si="55"/>
        <v>23.27</v>
      </c>
      <c r="C423" s="74">
        <v>29.15</v>
      </c>
      <c r="D423" s="75">
        <v>23988</v>
      </c>
      <c r="E423" s="76">
        <v>14595</v>
      </c>
      <c r="F423" s="99">
        <f t="shared" si="48"/>
        <v>12370.3</v>
      </c>
      <c r="G423" s="100">
        <f t="shared" si="49"/>
        <v>6008.2</v>
      </c>
      <c r="H423" s="101">
        <f t="shared" si="50"/>
        <v>18378.5</v>
      </c>
      <c r="I423" s="77">
        <f t="shared" si="51"/>
        <v>6248.7</v>
      </c>
      <c r="J423" s="78">
        <f t="shared" si="52"/>
        <v>275.7</v>
      </c>
      <c r="K423" s="85">
        <v>214</v>
      </c>
      <c r="L423" s="79">
        <f t="shared" si="53"/>
        <v>73.5</v>
      </c>
      <c r="M423" s="80">
        <f t="shared" si="54"/>
        <v>25190.4</v>
      </c>
    </row>
    <row r="424" spans="1:13" ht="12.75">
      <c r="A424" s="72">
        <v>436</v>
      </c>
      <c r="B424" s="73">
        <f t="shared" si="55"/>
        <v>23.27</v>
      </c>
      <c r="C424" s="74">
        <v>29.15</v>
      </c>
      <c r="D424" s="75">
        <v>23988</v>
      </c>
      <c r="E424" s="76">
        <v>14595</v>
      </c>
      <c r="F424" s="99">
        <f t="shared" si="48"/>
        <v>12370.3</v>
      </c>
      <c r="G424" s="100">
        <f t="shared" si="49"/>
        <v>6008.2</v>
      </c>
      <c r="H424" s="101">
        <f t="shared" si="50"/>
        <v>18378.5</v>
      </c>
      <c r="I424" s="77">
        <f t="shared" si="51"/>
        <v>6248.7</v>
      </c>
      <c r="J424" s="78">
        <f t="shared" si="52"/>
        <v>275.7</v>
      </c>
      <c r="K424" s="85">
        <v>214</v>
      </c>
      <c r="L424" s="79">
        <f t="shared" si="53"/>
        <v>73.5</v>
      </c>
      <c r="M424" s="80">
        <f t="shared" si="54"/>
        <v>25190.4</v>
      </c>
    </row>
    <row r="425" spans="1:13" ht="12.75">
      <c r="A425" s="72">
        <v>437</v>
      </c>
      <c r="B425" s="73">
        <f t="shared" si="55"/>
        <v>23.27</v>
      </c>
      <c r="C425" s="74">
        <v>29.15</v>
      </c>
      <c r="D425" s="75">
        <v>23988</v>
      </c>
      <c r="E425" s="76">
        <v>14595</v>
      </c>
      <c r="F425" s="99">
        <f t="shared" si="48"/>
        <v>12370.3</v>
      </c>
      <c r="G425" s="100">
        <f t="shared" si="49"/>
        <v>6008.2</v>
      </c>
      <c r="H425" s="101">
        <f t="shared" si="50"/>
        <v>18378.5</v>
      </c>
      <c r="I425" s="77">
        <f t="shared" si="51"/>
        <v>6248.7</v>
      </c>
      <c r="J425" s="78">
        <f t="shared" si="52"/>
        <v>275.7</v>
      </c>
      <c r="K425" s="85">
        <v>214</v>
      </c>
      <c r="L425" s="79">
        <f t="shared" si="53"/>
        <v>73.5</v>
      </c>
      <c r="M425" s="80">
        <f t="shared" si="54"/>
        <v>25190.4</v>
      </c>
    </row>
    <row r="426" spans="1:13" ht="12.75">
      <c r="A426" s="72">
        <v>438</v>
      </c>
      <c r="B426" s="73">
        <f t="shared" si="55"/>
        <v>23.27</v>
      </c>
      <c r="C426" s="74">
        <v>29.15</v>
      </c>
      <c r="D426" s="75">
        <v>23988</v>
      </c>
      <c r="E426" s="76">
        <v>14595</v>
      </c>
      <c r="F426" s="99">
        <f t="shared" si="48"/>
        <v>12370.3</v>
      </c>
      <c r="G426" s="100">
        <f t="shared" si="49"/>
        <v>6008.2</v>
      </c>
      <c r="H426" s="101">
        <f t="shared" si="50"/>
        <v>18378.5</v>
      </c>
      <c r="I426" s="77">
        <f t="shared" si="51"/>
        <v>6248.7</v>
      </c>
      <c r="J426" s="78">
        <f t="shared" si="52"/>
        <v>275.7</v>
      </c>
      <c r="K426" s="85">
        <v>214</v>
      </c>
      <c r="L426" s="79">
        <f t="shared" si="53"/>
        <v>73.5</v>
      </c>
      <c r="M426" s="80">
        <f t="shared" si="54"/>
        <v>25190.4</v>
      </c>
    </row>
    <row r="427" spans="1:13" ht="12.75">
      <c r="A427" s="72">
        <v>439</v>
      </c>
      <c r="B427" s="73">
        <f t="shared" si="55"/>
        <v>23.27</v>
      </c>
      <c r="C427" s="74">
        <v>29.15</v>
      </c>
      <c r="D427" s="75">
        <v>23988</v>
      </c>
      <c r="E427" s="76">
        <v>14595</v>
      </c>
      <c r="F427" s="99">
        <f t="shared" si="48"/>
        <v>12370.3</v>
      </c>
      <c r="G427" s="100">
        <f t="shared" si="49"/>
        <v>6008.2</v>
      </c>
      <c r="H427" s="101">
        <f t="shared" si="50"/>
        <v>18378.5</v>
      </c>
      <c r="I427" s="77">
        <f t="shared" si="51"/>
        <v>6248.7</v>
      </c>
      <c r="J427" s="78">
        <f t="shared" si="52"/>
        <v>275.7</v>
      </c>
      <c r="K427" s="85">
        <v>214</v>
      </c>
      <c r="L427" s="79">
        <f t="shared" si="53"/>
        <v>73.5</v>
      </c>
      <c r="M427" s="80">
        <f t="shared" si="54"/>
        <v>25190.4</v>
      </c>
    </row>
    <row r="428" spans="1:13" ht="12.75">
      <c r="A428" s="72">
        <v>440</v>
      </c>
      <c r="B428" s="73">
        <f t="shared" si="55"/>
        <v>23.27</v>
      </c>
      <c r="C428" s="74">
        <v>29.15</v>
      </c>
      <c r="D428" s="75">
        <v>23988</v>
      </c>
      <c r="E428" s="76">
        <v>14595</v>
      </c>
      <c r="F428" s="99">
        <f t="shared" si="48"/>
        <v>12370.3</v>
      </c>
      <c r="G428" s="100">
        <f t="shared" si="49"/>
        <v>6008.2</v>
      </c>
      <c r="H428" s="101">
        <f t="shared" si="50"/>
        <v>18378.5</v>
      </c>
      <c r="I428" s="77">
        <f t="shared" si="51"/>
        <v>6248.7</v>
      </c>
      <c r="J428" s="78">
        <f t="shared" si="52"/>
        <v>275.7</v>
      </c>
      <c r="K428" s="85">
        <v>214</v>
      </c>
      <c r="L428" s="79">
        <f t="shared" si="53"/>
        <v>73.5</v>
      </c>
      <c r="M428" s="80">
        <f t="shared" si="54"/>
        <v>25190.4</v>
      </c>
    </row>
    <row r="429" spans="1:13" ht="12.75">
      <c r="A429" s="72">
        <v>441</v>
      </c>
      <c r="B429" s="73">
        <f t="shared" si="55"/>
        <v>23.27</v>
      </c>
      <c r="C429" s="74">
        <v>29.15</v>
      </c>
      <c r="D429" s="75">
        <v>23988</v>
      </c>
      <c r="E429" s="76">
        <v>14595</v>
      </c>
      <c r="F429" s="99">
        <f t="shared" si="48"/>
        <v>12370.3</v>
      </c>
      <c r="G429" s="100">
        <f t="shared" si="49"/>
        <v>6008.2</v>
      </c>
      <c r="H429" s="101">
        <f t="shared" si="50"/>
        <v>18378.5</v>
      </c>
      <c r="I429" s="77">
        <f t="shared" si="51"/>
        <v>6248.7</v>
      </c>
      <c r="J429" s="78">
        <f t="shared" si="52"/>
        <v>275.7</v>
      </c>
      <c r="K429" s="85">
        <v>214</v>
      </c>
      <c r="L429" s="79">
        <f t="shared" si="53"/>
        <v>73.5</v>
      </c>
      <c r="M429" s="80">
        <f t="shared" si="54"/>
        <v>25190.4</v>
      </c>
    </row>
    <row r="430" spans="1:13" ht="12.75">
      <c r="A430" s="72">
        <v>442</v>
      </c>
      <c r="B430" s="73">
        <f t="shared" si="55"/>
        <v>23.27</v>
      </c>
      <c r="C430" s="74">
        <v>29.15</v>
      </c>
      <c r="D430" s="75">
        <v>23988</v>
      </c>
      <c r="E430" s="76">
        <v>14595</v>
      </c>
      <c r="F430" s="99">
        <f t="shared" si="48"/>
        <v>12370.3</v>
      </c>
      <c r="G430" s="100">
        <f t="shared" si="49"/>
        <v>6008.2</v>
      </c>
      <c r="H430" s="101">
        <f t="shared" si="50"/>
        <v>18378.5</v>
      </c>
      <c r="I430" s="77">
        <f t="shared" si="51"/>
        <v>6248.7</v>
      </c>
      <c r="J430" s="78">
        <f t="shared" si="52"/>
        <v>275.7</v>
      </c>
      <c r="K430" s="85">
        <v>214</v>
      </c>
      <c r="L430" s="79">
        <f t="shared" si="53"/>
        <v>73.5</v>
      </c>
      <c r="M430" s="80">
        <f t="shared" si="54"/>
        <v>25190.4</v>
      </c>
    </row>
    <row r="431" spans="1:13" ht="12.75">
      <c r="A431" s="72">
        <v>443</v>
      </c>
      <c r="B431" s="73">
        <f t="shared" si="55"/>
        <v>23.27</v>
      </c>
      <c r="C431" s="74">
        <v>29.15</v>
      </c>
      <c r="D431" s="75">
        <v>23988</v>
      </c>
      <c r="E431" s="76">
        <v>14595</v>
      </c>
      <c r="F431" s="99">
        <f t="shared" si="48"/>
        <v>12370.3</v>
      </c>
      <c r="G431" s="100">
        <f t="shared" si="49"/>
        <v>6008.2</v>
      </c>
      <c r="H431" s="101">
        <f t="shared" si="50"/>
        <v>18378.5</v>
      </c>
      <c r="I431" s="77">
        <f t="shared" si="51"/>
        <v>6248.7</v>
      </c>
      <c r="J431" s="78">
        <f t="shared" si="52"/>
        <v>275.7</v>
      </c>
      <c r="K431" s="85">
        <v>214</v>
      </c>
      <c r="L431" s="79">
        <f t="shared" si="53"/>
        <v>73.5</v>
      </c>
      <c r="M431" s="80">
        <f t="shared" si="54"/>
        <v>25190.4</v>
      </c>
    </row>
    <row r="432" spans="1:13" ht="12.75">
      <c r="A432" s="72">
        <v>444</v>
      </c>
      <c r="B432" s="73">
        <f t="shared" si="55"/>
        <v>23.27</v>
      </c>
      <c r="C432" s="74">
        <v>29.15</v>
      </c>
      <c r="D432" s="75">
        <v>23988</v>
      </c>
      <c r="E432" s="76">
        <v>14595</v>
      </c>
      <c r="F432" s="99">
        <f t="shared" si="48"/>
        <v>12370.3</v>
      </c>
      <c r="G432" s="100">
        <f t="shared" si="49"/>
        <v>6008.2</v>
      </c>
      <c r="H432" s="101">
        <f t="shared" si="50"/>
        <v>18378.5</v>
      </c>
      <c r="I432" s="77">
        <f t="shared" si="51"/>
        <v>6248.7</v>
      </c>
      <c r="J432" s="78">
        <f t="shared" si="52"/>
        <v>275.7</v>
      </c>
      <c r="K432" s="85">
        <v>214</v>
      </c>
      <c r="L432" s="79">
        <f t="shared" si="53"/>
        <v>73.5</v>
      </c>
      <c r="M432" s="80">
        <f t="shared" si="54"/>
        <v>25190.4</v>
      </c>
    </row>
    <row r="433" spans="1:13" ht="12.75">
      <c r="A433" s="72">
        <v>445</v>
      </c>
      <c r="B433" s="73">
        <f t="shared" si="55"/>
        <v>23.27</v>
      </c>
      <c r="C433" s="74">
        <v>29.15</v>
      </c>
      <c r="D433" s="75">
        <v>23988</v>
      </c>
      <c r="E433" s="76">
        <v>14595</v>
      </c>
      <c r="F433" s="99">
        <f t="shared" si="48"/>
        <v>12370.3</v>
      </c>
      <c r="G433" s="100">
        <f t="shared" si="49"/>
        <v>6008.2</v>
      </c>
      <c r="H433" s="101">
        <f t="shared" si="50"/>
        <v>18378.5</v>
      </c>
      <c r="I433" s="77">
        <f t="shared" si="51"/>
        <v>6248.7</v>
      </c>
      <c r="J433" s="78">
        <f t="shared" si="52"/>
        <v>275.7</v>
      </c>
      <c r="K433" s="85">
        <v>214</v>
      </c>
      <c r="L433" s="79">
        <f t="shared" si="53"/>
        <v>73.5</v>
      </c>
      <c r="M433" s="80">
        <f t="shared" si="54"/>
        <v>25190.4</v>
      </c>
    </row>
    <row r="434" spans="1:13" ht="12.75">
      <c r="A434" s="72">
        <v>446</v>
      </c>
      <c r="B434" s="73">
        <f t="shared" si="55"/>
        <v>23.27</v>
      </c>
      <c r="C434" s="74">
        <v>29.15</v>
      </c>
      <c r="D434" s="75">
        <v>23988</v>
      </c>
      <c r="E434" s="76">
        <v>14595</v>
      </c>
      <c r="F434" s="99">
        <f t="shared" si="48"/>
        <v>12370.3</v>
      </c>
      <c r="G434" s="100">
        <f t="shared" si="49"/>
        <v>6008.2</v>
      </c>
      <c r="H434" s="101">
        <f t="shared" si="50"/>
        <v>18378.5</v>
      </c>
      <c r="I434" s="77">
        <f t="shared" si="51"/>
        <v>6248.7</v>
      </c>
      <c r="J434" s="78">
        <f t="shared" si="52"/>
        <v>275.7</v>
      </c>
      <c r="K434" s="85">
        <v>214</v>
      </c>
      <c r="L434" s="79">
        <f t="shared" si="53"/>
        <v>73.5</v>
      </c>
      <c r="M434" s="80">
        <f t="shared" si="54"/>
        <v>25190.4</v>
      </c>
    </row>
    <row r="435" spans="1:13" ht="12.75">
      <c r="A435" s="72">
        <v>447</v>
      </c>
      <c r="B435" s="73">
        <f t="shared" si="55"/>
        <v>23.27</v>
      </c>
      <c r="C435" s="74">
        <v>29.15</v>
      </c>
      <c r="D435" s="75">
        <v>23988</v>
      </c>
      <c r="E435" s="76">
        <v>14595</v>
      </c>
      <c r="F435" s="99">
        <f t="shared" si="48"/>
        <v>12370.3</v>
      </c>
      <c r="G435" s="100">
        <f t="shared" si="49"/>
        <v>6008.2</v>
      </c>
      <c r="H435" s="101">
        <f t="shared" si="50"/>
        <v>18378.5</v>
      </c>
      <c r="I435" s="77">
        <f t="shared" si="51"/>
        <v>6248.7</v>
      </c>
      <c r="J435" s="78">
        <f t="shared" si="52"/>
        <v>275.7</v>
      </c>
      <c r="K435" s="85">
        <v>214</v>
      </c>
      <c r="L435" s="79">
        <f t="shared" si="53"/>
        <v>73.5</v>
      </c>
      <c r="M435" s="80">
        <f t="shared" si="54"/>
        <v>25190.4</v>
      </c>
    </row>
    <row r="436" spans="1:13" ht="12.75">
      <c r="A436" s="72">
        <v>448</v>
      </c>
      <c r="B436" s="73">
        <f t="shared" si="55"/>
        <v>23.27</v>
      </c>
      <c r="C436" s="74">
        <v>29.15</v>
      </c>
      <c r="D436" s="75">
        <v>23988</v>
      </c>
      <c r="E436" s="76">
        <v>14595</v>
      </c>
      <c r="F436" s="99">
        <f t="shared" si="48"/>
        <v>12370.3</v>
      </c>
      <c r="G436" s="100">
        <f t="shared" si="49"/>
        <v>6008.2</v>
      </c>
      <c r="H436" s="101">
        <f t="shared" si="50"/>
        <v>18378.5</v>
      </c>
      <c r="I436" s="77">
        <f t="shared" si="51"/>
        <v>6248.7</v>
      </c>
      <c r="J436" s="78">
        <f t="shared" si="52"/>
        <v>275.7</v>
      </c>
      <c r="K436" s="85">
        <v>214</v>
      </c>
      <c r="L436" s="79">
        <f t="shared" si="53"/>
        <v>73.5</v>
      </c>
      <c r="M436" s="80">
        <f t="shared" si="54"/>
        <v>25190.4</v>
      </c>
    </row>
    <row r="437" spans="1:13" ht="12.75">
      <c r="A437" s="72">
        <v>449</v>
      </c>
      <c r="B437" s="73">
        <f t="shared" si="55"/>
        <v>23.27</v>
      </c>
      <c r="C437" s="74">
        <v>29.15</v>
      </c>
      <c r="D437" s="75">
        <v>23988</v>
      </c>
      <c r="E437" s="76">
        <v>14595</v>
      </c>
      <c r="F437" s="99">
        <f t="shared" si="48"/>
        <v>12370.3</v>
      </c>
      <c r="G437" s="100">
        <f t="shared" si="49"/>
        <v>6008.2</v>
      </c>
      <c r="H437" s="101">
        <f t="shared" si="50"/>
        <v>18378.5</v>
      </c>
      <c r="I437" s="77">
        <f t="shared" si="51"/>
        <v>6248.7</v>
      </c>
      <c r="J437" s="78">
        <f t="shared" si="52"/>
        <v>275.7</v>
      </c>
      <c r="K437" s="85">
        <v>214</v>
      </c>
      <c r="L437" s="79">
        <f t="shared" si="53"/>
        <v>73.5</v>
      </c>
      <c r="M437" s="80">
        <f t="shared" si="54"/>
        <v>25190.4</v>
      </c>
    </row>
    <row r="438" spans="1:13" ht="12.75">
      <c r="A438" s="72">
        <v>450</v>
      </c>
      <c r="B438" s="73">
        <f t="shared" si="55"/>
        <v>23.27</v>
      </c>
      <c r="C438" s="74">
        <v>29.15</v>
      </c>
      <c r="D438" s="75">
        <v>23988</v>
      </c>
      <c r="E438" s="76">
        <v>14595</v>
      </c>
      <c r="F438" s="99">
        <f t="shared" si="48"/>
        <v>12370.3</v>
      </c>
      <c r="G438" s="100">
        <f t="shared" si="49"/>
        <v>6008.2</v>
      </c>
      <c r="H438" s="101">
        <f t="shared" si="50"/>
        <v>18378.5</v>
      </c>
      <c r="I438" s="77">
        <f t="shared" si="51"/>
        <v>6248.7</v>
      </c>
      <c r="J438" s="78">
        <f t="shared" si="52"/>
        <v>275.7</v>
      </c>
      <c r="K438" s="85">
        <v>214</v>
      </c>
      <c r="L438" s="79">
        <f t="shared" si="53"/>
        <v>73.5</v>
      </c>
      <c r="M438" s="80">
        <f t="shared" si="54"/>
        <v>25190.4</v>
      </c>
    </row>
    <row r="439" spans="1:13" ht="13.5" thickBot="1">
      <c r="A439" s="72" t="s">
        <v>27</v>
      </c>
      <c r="B439" s="47">
        <f t="shared" si="55"/>
        <v>23.27</v>
      </c>
      <c r="C439" s="48">
        <v>29.15</v>
      </c>
      <c r="D439" s="49">
        <v>23988</v>
      </c>
      <c r="E439" s="50">
        <v>14595</v>
      </c>
      <c r="F439" s="51">
        <f t="shared" si="48"/>
        <v>12370.3</v>
      </c>
      <c r="G439" s="52">
        <f t="shared" si="49"/>
        <v>6008.2</v>
      </c>
      <c r="H439" s="53">
        <f t="shared" si="50"/>
        <v>18378.5</v>
      </c>
      <c r="I439" s="54">
        <f t="shared" si="51"/>
        <v>6248.7</v>
      </c>
      <c r="J439" s="55">
        <f t="shared" si="52"/>
        <v>275.7</v>
      </c>
      <c r="K439" s="86">
        <v>214</v>
      </c>
      <c r="L439" s="56">
        <f t="shared" si="53"/>
        <v>73.5</v>
      </c>
      <c r="M439" s="57">
        <f t="shared" si="54"/>
        <v>25190.4</v>
      </c>
    </row>
    <row r="440" spans="2:3" ht="12.75">
      <c r="B440" s="3"/>
      <c r="C440" s="2"/>
    </row>
    <row r="441" spans="1:3" ht="12.75">
      <c r="A441" s="68"/>
      <c r="B441" s="3"/>
      <c r="C441" s="2"/>
    </row>
    <row r="442" spans="1:13" s="62" customFormat="1" ht="12.75">
      <c r="A442" s="58"/>
      <c r="B442" s="59"/>
      <c r="C442" s="58"/>
      <c r="D442" s="58"/>
      <c r="E442" s="58"/>
      <c r="F442" s="60"/>
      <c r="G442" s="60"/>
      <c r="H442" s="60"/>
      <c r="I442" s="58"/>
      <c r="J442" s="61"/>
      <c r="K442" s="61"/>
      <c r="L442" s="61"/>
      <c r="M442" s="61"/>
    </row>
    <row r="443" spans="1:13" s="62" customFormat="1" ht="12.75">
      <c r="A443" s="58"/>
      <c r="C443" s="63"/>
      <c r="D443" s="58"/>
      <c r="E443" s="58"/>
      <c r="F443" s="102"/>
      <c r="G443" s="60"/>
      <c r="H443" s="60"/>
      <c r="I443" s="58"/>
      <c r="J443" s="61"/>
      <c r="K443" s="61"/>
      <c r="L443" s="61"/>
      <c r="M443" s="61"/>
    </row>
    <row r="450" ht="12.75">
      <c r="B450" s="1" t="s">
        <v>32</v>
      </c>
    </row>
    <row r="451" spans="1:4" ht="12.75">
      <c r="A451" s="1"/>
      <c r="B451" s="69" t="s">
        <v>34</v>
      </c>
      <c r="D451" s="69"/>
    </row>
    <row r="452" spans="2:3" ht="12.75">
      <c r="B452" s="64"/>
      <c r="C452" s="65"/>
    </row>
    <row r="453" spans="1:4" ht="12.75">
      <c r="A453" s="69" t="s">
        <v>18</v>
      </c>
      <c r="B453" s="109">
        <v>7.1486</v>
      </c>
      <c r="C453" s="66"/>
      <c r="D453" s="89"/>
    </row>
    <row r="454" spans="1:4" ht="12.75">
      <c r="A454" s="69" t="s">
        <v>19</v>
      </c>
      <c r="B454" s="89">
        <v>0.1994724</v>
      </c>
      <c r="C454" s="66"/>
      <c r="D454" s="89"/>
    </row>
    <row r="455" spans="1:4" ht="12.75">
      <c r="A455" s="69" t="s">
        <v>20</v>
      </c>
      <c r="B455" s="110">
        <v>-0.001069521</v>
      </c>
      <c r="C455" s="66"/>
      <c r="D455" s="89"/>
    </row>
    <row r="456" spans="1:4" ht="12.75">
      <c r="A456" s="70" t="s">
        <v>21</v>
      </c>
      <c r="B456" s="111">
        <v>2.951323E-06</v>
      </c>
      <c r="C456" s="106"/>
      <c r="D456" s="105"/>
    </row>
    <row r="457" spans="1:4" ht="12.75">
      <c r="A457" s="69" t="s">
        <v>25</v>
      </c>
      <c r="B457" s="111">
        <v>-4.028452E-09</v>
      </c>
      <c r="C457" s="107"/>
      <c r="D457" s="104"/>
    </row>
    <row r="458" spans="1:4" ht="12.75">
      <c r="A458" s="71" t="s">
        <v>26</v>
      </c>
      <c r="B458" s="111">
        <v>2.119143E-12</v>
      </c>
      <c r="C458" s="107"/>
      <c r="D458" s="105"/>
    </row>
    <row r="459" spans="1:4" ht="12.75">
      <c r="A459" s="4"/>
      <c r="B459" s="4"/>
      <c r="C459" s="2"/>
      <c r="D459" s="5"/>
    </row>
    <row r="460" spans="1:4" ht="12.75">
      <c r="A460" s="4"/>
      <c r="B460" s="4"/>
      <c r="C460" s="2"/>
      <c r="D460" s="5"/>
    </row>
    <row r="461" spans="1:4" ht="12.75">
      <c r="A461" s="4"/>
      <c r="B461" s="4"/>
      <c r="C461" s="2"/>
      <c r="D461" s="5"/>
    </row>
    <row r="462" spans="1:4" ht="12.75">
      <c r="A462" s="4"/>
      <c r="B462" s="4"/>
      <c r="C462" s="2"/>
      <c r="D462" s="5"/>
    </row>
    <row r="463" spans="1:4" ht="12.75">
      <c r="A463" s="4"/>
      <c r="B463" s="4"/>
      <c r="C463" s="2"/>
      <c r="D463" s="5"/>
    </row>
    <row r="464" spans="1:4" ht="12.75">
      <c r="A464" s="4"/>
      <c r="B464" s="4"/>
      <c r="C464" s="2"/>
      <c r="D464" s="5"/>
    </row>
    <row r="465" spans="1:4" ht="12.75">
      <c r="A465" s="4"/>
      <c r="B465" s="4"/>
      <c r="C465" s="2"/>
      <c r="D465" s="5"/>
    </row>
    <row r="466" spans="1:4" ht="12.75">
      <c r="A466" s="4"/>
      <c r="B466" s="4"/>
      <c r="C466" s="2"/>
      <c r="D466" s="5"/>
    </row>
    <row r="467" spans="1:4" ht="12.75">
      <c r="A467" s="4"/>
      <c r="B467" s="4"/>
      <c r="C467" s="2"/>
      <c r="D467" s="5"/>
    </row>
    <row r="469" spans="4:5" ht="12.75">
      <c r="D469" s="67"/>
      <c r="E469" s="67"/>
    </row>
    <row r="470" spans="4:5" ht="12.75">
      <c r="D470" s="67"/>
      <c r="E470" s="67"/>
    </row>
    <row r="471" spans="4:5" ht="12.75">
      <c r="D471" s="67"/>
      <c r="E471" s="67"/>
    </row>
    <row r="472" spans="4:5" ht="12.75">
      <c r="D472" s="67"/>
      <c r="E472" s="67"/>
    </row>
  </sheetData>
  <sheetProtection sheet="1"/>
  <printOptions/>
  <pageMargins left="0.5" right="0.7874015748031497" top="0.41" bottom="0.4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1"/>
  <sheetViews>
    <sheetView zoomScalePageLayoutView="0" workbookViewId="0" topLeftCell="A1">
      <pane xSplit="1" ySplit="7" topLeftCell="B8" activePane="bottomRight" state="frozen"/>
      <selection pane="topLeft" activeCell="N7" sqref="N7"/>
      <selection pane="topRight" activeCell="N7" sqref="N7"/>
      <selection pane="bottomLeft" activeCell="N7" sqref="N7"/>
      <selection pane="bottomRight" activeCell="B8" sqref="B8"/>
    </sheetView>
  </sheetViews>
  <sheetFormatPr defaultColWidth="9.140625" defaultRowHeight="12.75"/>
  <cols>
    <col min="1" max="1" width="8.7109375" style="6" customWidth="1"/>
    <col min="2" max="2" width="11.57421875" style="2" customWidth="1"/>
    <col min="3" max="3" width="9.28125" style="3" customWidth="1"/>
    <col min="4" max="4" width="8.8515625" style="2" customWidth="1"/>
    <col min="5" max="5" width="7.7109375" style="2" customWidth="1"/>
    <col min="6" max="6" width="8.7109375" style="2" customWidth="1"/>
    <col min="7" max="8" width="8.7109375" style="4" customWidth="1"/>
    <col min="9" max="9" width="8.7109375" style="2" customWidth="1"/>
    <col min="10" max="12" width="8.7109375" style="5" customWidth="1"/>
    <col min="13" max="13" width="11.00390625" style="5" customWidth="1"/>
  </cols>
  <sheetData>
    <row r="1" ht="12.75">
      <c r="A1" s="1" t="s">
        <v>28</v>
      </c>
    </row>
    <row r="2" ht="6.75" customHeight="1"/>
    <row r="3" spans="1:13" ht="15.75">
      <c r="A3" s="7" t="s">
        <v>33</v>
      </c>
      <c r="M3" s="5" t="s">
        <v>31</v>
      </c>
    </row>
    <row r="4" ht="21" customHeight="1" thickBot="1">
      <c r="A4" s="1" t="s">
        <v>24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2" t="s">
        <v>4</v>
      </c>
      <c r="G5" s="83" t="s">
        <v>4</v>
      </c>
      <c r="H5" s="81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30</v>
      </c>
    </row>
    <row r="6" spans="1:13" ht="12.75">
      <c r="A6" s="16" t="s">
        <v>22</v>
      </c>
      <c r="B6" s="17" t="s">
        <v>9</v>
      </c>
      <c r="C6" s="18" t="s">
        <v>10</v>
      </c>
      <c r="D6" s="19">
        <v>2016</v>
      </c>
      <c r="E6" s="20">
        <v>2016</v>
      </c>
      <c r="F6" s="93" t="s">
        <v>11</v>
      </c>
      <c r="G6" s="94" t="s">
        <v>12</v>
      </c>
      <c r="H6" s="95" t="s">
        <v>15</v>
      </c>
      <c r="I6" s="21"/>
      <c r="J6" s="22" t="s">
        <v>13</v>
      </c>
      <c r="K6" s="23" t="s">
        <v>14</v>
      </c>
      <c r="L6" s="20" t="s">
        <v>29</v>
      </c>
      <c r="M6" s="16" t="s">
        <v>15</v>
      </c>
    </row>
    <row r="7" spans="1:13" ht="13.5" thickBot="1">
      <c r="A7" s="24" t="s">
        <v>15</v>
      </c>
      <c r="B7" s="25">
        <v>2016</v>
      </c>
      <c r="C7" s="26">
        <v>2016</v>
      </c>
      <c r="D7" s="27" t="s">
        <v>16</v>
      </c>
      <c r="E7" s="28" t="s">
        <v>16</v>
      </c>
      <c r="F7" s="96" t="s">
        <v>16</v>
      </c>
      <c r="G7" s="97" t="s">
        <v>16</v>
      </c>
      <c r="H7" s="98" t="s">
        <v>16</v>
      </c>
      <c r="I7" s="29" t="s">
        <v>16</v>
      </c>
      <c r="J7" s="30" t="s">
        <v>16</v>
      </c>
      <c r="K7" s="31" t="s">
        <v>16</v>
      </c>
      <c r="L7" s="28" t="s">
        <v>16</v>
      </c>
      <c r="M7" s="32" t="s">
        <v>16</v>
      </c>
    </row>
    <row r="8" spans="1:13" ht="12.75">
      <c r="A8" s="33">
        <v>20</v>
      </c>
      <c r="B8" s="34">
        <f aca="true" t="shared" si="0" ref="B8:B39">ROUND(B$202+B$203*A8+B$204*A8^2+B$205*A8^3+B$206*A8^4+B$207*A8^5,2)</f>
        <v>26.83</v>
      </c>
      <c r="C8" s="35">
        <v>29.15</v>
      </c>
      <c r="D8" s="36">
        <v>23988</v>
      </c>
      <c r="E8" s="37">
        <v>14595</v>
      </c>
      <c r="F8" s="38">
        <f>ROUND(12/B8*D8,1)</f>
        <v>10728.9</v>
      </c>
      <c r="G8" s="39">
        <f>ROUND(12/C8*E8,1)</f>
        <v>6008.2</v>
      </c>
      <c r="H8" s="40">
        <f>F8+G8</f>
        <v>16737.1</v>
      </c>
      <c r="I8" s="41">
        <f>ROUND(H8*0.34,1)</f>
        <v>5690.6</v>
      </c>
      <c r="J8" s="42">
        <f>ROUND(H8*0.015,1)</f>
        <v>251.1</v>
      </c>
      <c r="K8" s="84">
        <v>214</v>
      </c>
      <c r="L8" s="87">
        <f>ROUND(H8*0.004,1)</f>
        <v>66.9</v>
      </c>
      <c r="M8" s="44">
        <f>SUM(H8:L8)</f>
        <v>22959.699999999997</v>
      </c>
    </row>
    <row r="9" spans="1:13" ht="12.75">
      <c r="A9" s="33">
        <v>21</v>
      </c>
      <c r="B9" s="34">
        <f t="shared" si="0"/>
        <v>27.23</v>
      </c>
      <c r="C9" s="35">
        <v>29.15</v>
      </c>
      <c r="D9" s="36">
        <v>23988</v>
      </c>
      <c r="E9" s="37">
        <v>14595</v>
      </c>
      <c r="F9" s="38">
        <f aca="true" t="shared" si="1" ref="F9:F72">ROUND(12/B9*D9,1)</f>
        <v>10571.3</v>
      </c>
      <c r="G9" s="39">
        <f aca="true" t="shared" si="2" ref="G9:G72">ROUND(12/C9*E9,1)</f>
        <v>6008.2</v>
      </c>
      <c r="H9" s="40">
        <f aca="true" t="shared" si="3" ref="H9:H72">F9+G9</f>
        <v>16579.5</v>
      </c>
      <c r="I9" s="41">
        <f aca="true" t="shared" si="4" ref="I9:I72">ROUND(H9*0.34,1)</f>
        <v>5637</v>
      </c>
      <c r="J9" s="42">
        <f aca="true" t="shared" si="5" ref="J9:J72">ROUND(H9*0.015,1)</f>
        <v>248.7</v>
      </c>
      <c r="K9" s="84">
        <v>214</v>
      </c>
      <c r="L9" s="79">
        <f aca="true" t="shared" si="6" ref="L9:L72">ROUND(H9*0.004,1)</f>
        <v>66.3</v>
      </c>
      <c r="M9" s="44">
        <f aca="true" t="shared" si="7" ref="M9:M72">SUM(H9:L9)</f>
        <v>22745.5</v>
      </c>
    </row>
    <row r="10" spans="1:13" ht="12.75">
      <c r="A10" s="33">
        <v>22</v>
      </c>
      <c r="B10" s="34">
        <f t="shared" si="0"/>
        <v>27.62</v>
      </c>
      <c r="C10" s="35">
        <v>29.15</v>
      </c>
      <c r="D10" s="36">
        <v>23988</v>
      </c>
      <c r="E10" s="37">
        <v>14595</v>
      </c>
      <c r="F10" s="38">
        <f t="shared" si="1"/>
        <v>10422</v>
      </c>
      <c r="G10" s="39">
        <f t="shared" si="2"/>
        <v>6008.2</v>
      </c>
      <c r="H10" s="40">
        <f t="shared" si="3"/>
        <v>16430.2</v>
      </c>
      <c r="I10" s="41">
        <f t="shared" si="4"/>
        <v>5586.3</v>
      </c>
      <c r="J10" s="42">
        <f t="shared" si="5"/>
        <v>246.5</v>
      </c>
      <c r="K10" s="84">
        <v>214</v>
      </c>
      <c r="L10" s="43">
        <f t="shared" si="6"/>
        <v>65.7</v>
      </c>
      <c r="M10" s="44">
        <f t="shared" si="7"/>
        <v>22542.7</v>
      </c>
    </row>
    <row r="11" spans="1:13" ht="12.75">
      <c r="A11" s="33">
        <v>23</v>
      </c>
      <c r="B11" s="34">
        <f t="shared" si="0"/>
        <v>28.01</v>
      </c>
      <c r="C11" s="35">
        <v>29.15</v>
      </c>
      <c r="D11" s="36">
        <v>23988</v>
      </c>
      <c r="E11" s="37">
        <v>14595</v>
      </c>
      <c r="F11" s="38">
        <f t="shared" si="1"/>
        <v>10276.9</v>
      </c>
      <c r="G11" s="39">
        <f t="shared" si="2"/>
        <v>6008.2</v>
      </c>
      <c r="H11" s="40">
        <f t="shared" si="3"/>
        <v>16285.099999999999</v>
      </c>
      <c r="I11" s="41">
        <f t="shared" si="4"/>
        <v>5536.9</v>
      </c>
      <c r="J11" s="42">
        <f t="shared" si="5"/>
        <v>244.3</v>
      </c>
      <c r="K11" s="84">
        <v>214</v>
      </c>
      <c r="L11" s="43">
        <f t="shared" si="6"/>
        <v>65.1</v>
      </c>
      <c r="M11" s="44">
        <f t="shared" si="7"/>
        <v>22345.399999999998</v>
      </c>
    </row>
    <row r="12" spans="1:13" ht="12.75">
      <c r="A12" s="33">
        <v>24</v>
      </c>
      <c r="B12" s="34">
        <f t="shared" si="0"/>
        <v>28.4</v>
      </c>
      <c r="C12" s="35">
        <v>29.15</v>
      </c>
      <c r="D12" s="36">
        <v>23988</v>
      </c>
      <c r="E12" s="37">
        <v>14595</v>
      </c>
      <c r="F12" s="38">
        <f t="shared" si="1"/>
        <v>10135.8</v>
      </c>
      <c r="G12" s="39">
        <f t="shared" si="2"/>
        <v>6008.2</v>
      </c>
      <c r="H12" s="40">
        <f t="shared" si="3"/>
        <v>16144</v>
      </c>
      <c r="I12" s="41">
        <f t="shared" si="4"/>
        <v>5489</v>
      </c>
      <c r="J12" s="42">
        <f t="shared" si="5"/>
        <v>242.2</v>
      </c>
      <c r="K12" s="84">
        <v>214</v>
      </c>
      <c r="L12" s="43">
        <f t="shared" si="6"/>
        <v>64.6</v>
      </c>
      <c r="M12" s="44">
        <f t="shared" si="7"/>
        <v>22153.8</v>
      </c>
    </row>
    <row r="13" spans="1:13" ht="12.75">
      <c r="A13" s="33">
        <v>25</v>
      </c>
      <c r="B13" s="34">
        <f t="shared" si="0"/>
        <v>28.78</v>
      </c>
      <c r="C13" s="35">
        <v>29.15</v>
      </c>
      <c r="D13" s="36">
        <v>23988</v>
      </c>
      <c r="E13" s="37">
        <v>14595</v>
      </c>
      <c r="F13" s="38">
        <f t="shared" si="1"/>
        <v>10001.9</v>
      </c>
      <c r="G13" s="39">
        <f t="shared" si="2"/>
        <v>6008.2</v>
      </c>
      <c r="H13" s="40">
        <f t="shared" si="3"/>
        <v>16010.099999999999</v>
      </c>
      <c r="I13" s="41">
        <f t="shared" si="4"/>
        <v>5443.4</v>
      </c>
      <c r="J13" s="42">
        <f t="shared" si="5"/>
        <v>240.2</v>
      </c>
      <c r="K13" s="84">
        <v>214</v>
      </c>
      <c r="L13" s="43">
        <f t="shared" si="6"/>
        <v>64</v>
      </c>
      <c r="M13" s="44">
        <f t="shared" si="7"/>
        <v>21971.7</v>
      </c>
    </row>
    <row r="14" spans="1:13" ht="12.75">
      <c r="A14" s="33">
        <v>26</v>
      </c>
      <c r="B14" s="34">
        <f t="shared" si="0"/>
        <v>29.15</v>
      </c>
      <c r="C14" s="35">
        <v>29.15</v>
      </c>
      <c r="D14" s="36">
        <v>23988</v>
      </c>
      <c r="E14" s="37">
        <v>14595</v>
      </c>
      <c r="F14" s="38">
        <f t="shared" si="1"/>
        <v>9875</v>
      </c>
      <c r="G14" s="39">
        <f t="shared" si="2"/>
        <v>6008.2</v>
      </c>
      <c r="H14" s="40">
        <f t="shared" si="3"/>
        <v>15883.2</v>
      </c>
      <c r="I14" s="41">
        <f t="shared" si="4"/>
        <v>5400.3</v>
      </c>
      <c r="J14" s="42">
        <f t="shared" si="5"/>
        <v>238.2</v>
      </c>
      <c r="K14" s="84">
        <v>214</v>
      </c>
      <c r="L14" s="43">
        <f t="shared" si="6"/>
        <v>63.5</v>
      </c>
      <c r="M14" s="44">
        <f t="shared" si="7"/>
        <v>21799.2</v>
      </c>
    </row>
    <row r="15" spans="1:13" ht="12.75">
      <c r="A15" s="33">
        <v>27</v>
      </c>
      <c r="B15" s="34">
        <f t="shared" si="0"/>
        <v>29.53</v>
      </c>
      <c r="C15" s="35">
        <v>29.15</v>
      </c>
      <c r="D15" s="36">
        <v>23988</v>
      </c>
      <c r="E15" s="37">
        <v>14595</v>
      </c>
      <c r="F15" s="38">
        <f t="shared" si="1"/>
        <v>9747.9</v>
      </c>
      <c r="G15" s="39">
        <f t="shared" si="2"/>
        <v>6008.2</v>
      </c>
      <c r="H15" s="40">
        <f t="shared" si="3"/>
        <v>15756.099999999999</v>
      </c>
      <c r="I15" s="41">
        <f t="shared" si="4"/>
        <v>5357.1</v>
      </c>
      <c r="J15" s="42">
        <f t="shared" si="5"/>
        <v>236.3</v>
      </c>
      <c r="K15" s="84">
        <v>214</v>
      </c>
      <c r="L15" s="43">
        <f t="shared" si="6"/>
        <v>63</v>
      </c>
      <c r="M15" s="44">
        <f t="shared" si="7"/>
        <v>21626.499999999996</v>
      </c>
    </row>
    <row r="16" spans="1:13" ht="12.75">
      <c r="A16" s="33">
        <v>28</v>
      </c>
      <c r="B16" s="34">
        <f t="shared" si="0"/>
        <v>29.89</v>
      </c>
      <c r="C16" s="35">
        <v>29.15</v>
      </c>
      <c r="D16" s="36">
        <v>23988</v>
      </c>
      <c r="E16" s="37">
        <v>14595</v>
      </c>
      <c r="F16" s="38">
        <f t="shared" si="1"/>
        <v>9630.5</v>
      </c>
      <c r="G16" s="39">
        <f t="shared" si="2"/>
        <v>6008.2</v>
      </c>
      <c r="H16" s="40">
        <f t="shared" si="3"/>
        <v>15638.7</v>
      </c>
      <c r="I16" s="41">
        <f t="shared" si="4"/>
        <v>5317.2</v>
      </c>
      <c r="J16" s="42">
        <f t="shared" si="5"/>
        <v>234.6</v>
      </c>
      <c r="K16" s="84">
        <v>214</v>
      </c>
      <c r="L16" s="43">
        <f t="shared" si="6"/>
        <v>62.6</v>
      </c>
      <c r="M16" s="44">
        <f t="shared" si="7"/>
        <v>21467.1</v>
      </c>
    </row>
    <row r="17" spans="1:13" ht="12.75">
      <c r="A17" s="33">
        <v>29</v>
      </c>
      <c r="B17" s="34">
        <f t="shared" si="0"/>
        <v>30.26</v>
      </c>
      <c r="C17" s="35">
        <v>29.15</v>
      </c>
      <c r="D17" s="36">
        <v>23988</v>
      </c>
      <c r="E17" s="37">
        <v>14595</v>
      </c>
      <c r="F17" s="38">
        <f t="shared" si="1"/>
        <v>9512.8</v>
      </c>
      <c r="G17" s="39">
        <f t="shared" si="2"/>
        <v>6008.2</v>
      </c>
      <c r="H17" s="40">
        <f t="shared" si="3"/>
        <v>15521</v>
      </c>
      <c r="I17" s="41">
        <f t="shared" si="4"/>
        <v>5277.1</v>
      </c>
      <c r="J17" s="42">
        <f t="shared" si="5"/>
        <v>232.8</v>
      </c>
      <c r="K17" s="84">
        <v>214</v>
      </c>
      <c r="L17" s="43">
        <f t="shared" si="6"/>
        <v>62.1</v>
      </c>
      <c r="M17" s="44">
        <f t="shared" si="7"/>
        <v>21306.999999999996</v>
      </c>
    </row>
    <row r="18" spans="1:13" ht="12.75">
      <c r="A18" s="33">
        <v>30</v>
      </c>
      <c r="B18" s="34">
        <f t="shared" si="0"/>
        <v>30.62</v>
      </c>
      <c r="C18" s="35">
        <v>29.15</v>
      </c>
      <c r="D18" s="36">
        <v>23988</v>
      </c>
      <c r="E18" s="37">
        <v>14595</v>
      </c>
      <c r="F18" s="38">
        <f t="shared" si="1"/>
        <v>9400.9</v>
      </c>
      <c r="G18" s="39">
        <f t="shared" si="2"/>
        <v>6008.2</v>
      </c>
      <c r="H18" s="40">
        <f t="shared" si="3"/>
        <v>15409.099999999999</v>
      </c>
      <c r="I18" s="41">
        <f t="shared" si="4"/>
        <v>5239.1</v>
      </c>
      <c r="J18" s="42">
        <f t="shared" si="5"/>
        <v>231.1</v>
      </c>
      <c r="K18" s="84">
        <v>214</v>
      </c>
      <c r="L18" s="43">
        <f t="shared" si="6"/>
        <v>61.6</v>
      </c>
      <c r="M18" s="44">
        <f t="shared" si="7"/>
        <v>21154.899999999994</v>
      </c>
    </row>
    <row r="19" spans="1:13" ht="12.75">
      <c r="A19" s="33">
        <v>31</v>
      </c>
      <c r="B19" s="34">
        <f t="shared" si="0"/>
        <v>30.97</v>
      </c>
      <c r="C19" s="35">
        <v>29.15</v>
      </c>
      <c r="D19" s="36">
        <v>23988</v>
      </c>
      <c r="E19" s="37">
        <v>14595</v>
      </c>
      <c r="F19" s="38">
        <f t="shared" si="1"/>
        <v>9294.7</v>
      </c>
      <c r="G19" s="39">
        <f t="shared" si="2"/>
        <v>6008.2</v>
      </c>
      <c r="H19" s="40">
        <f t="shared" si="3"/>
        <v>15302.900000000001</v>
      </c>
      <c r="I19" s="41">
        <f t="shared" si="4"/>
        <v>5203</v>
      </c>
      <c r="J19" s="42">
        <f t="shared" si="5"/>
        <v>229.5</v>
      </c>
      <c r="K19" s="84">
        <v>214</v>
      </c>
      <c r="L19" s="43">
        <f t="shared" si="6"/>
        <v>61.2</v>
      </c>
      <c r="M19" s="44">
        <f t="shared" si="7"/>
        <v>21010.600000000002</v>
      </c>
    </row>
    <row r="20" spans="1:13" ht="12.75">
      <c r="A20" s="33">
        <v>32</v>
      </c>
      <c r="B20" s="34">
        <f t="shared" si="0"/>
        <v>31.32</v>
      </c>
      <c r="C20" s="35">
        <v>29.15</v>
      </c>
      <c r="D20" s="36">
        <v>23988</v>
      </c>
      <c r="E20" s="37">
        <v>14595</v>
      </c>
      <c r="F20" s="38">
        <f t="shared" si="1"/>
        <v>9190.8</v>
      </c>
      <c r="G20" s="39">
        <f t="shared" si="2"/>
        <v>6008.2</v>
      </c>
      <c r="H20" s="40">
        <f t="shared" si="3"/>
        <v>15199</v>
      </c>
      <c r="I20" s="41">
        <f t="shared" si="4"/>
        <v>5167.7</v>
      </c>
      <c r="J20" s="42">
        <f t="shared" si="5"/>
        <v>228</v>
      </c>
      <c r="K20" s="84">
        <v>214</v>
      </c>
      <c r="L20" s="43">
        <f t="shared" si="6"/>
        <v>60.8</v>
      </c>
      <c r="M20" s="44">
        <f t="shared" si="7"/>
        <v>20869.5</v>
      </c>
    </row>
    <row r="21" spans="1:13" ht="12.75">
      <c r="A21" s="33">
        <v>33</v>
      </c>
      <c r="B21" s="34">
        <f t="shared" si="0"/>
        <v>31.67</v>
      </c>
      <c r="C21" s="35">
        <v>29.15</v>
      </c>
      <c r="D21" s="36">
        <v>23988</v>
      </c>
      <c r="E21" s="37">
        <v>14595</v>
      </c>
      <c r="F21" s="38">
        <f t="shared" si="1"/>
        <v>9089.2</v>
      </c>
      <c r="G21" s="39">
        <f t="shared" si="2"/>
        <v>6008.2</v>
      </c>
      <c r="H21" s="40">
        <f t="shared" si="3"/>
        <v>15097.400000000001</v>
      </c>
      <c r="I21" s="41">
        <f t="shared" si="4"/>
        <v>5133.1</v>
      </c>
      <c r="J21" s="42">
        <f t="shared" si="5"/>
        <v>226.5</v>
      </c>
      <c r="K21" s="84">
        <v>214</v>
      </c>
      <c r="L21" s="43">
        <f t="shared" si="6"/>
        <v>60.4</v>
      </c>
      <c r="M21" s="44">
        <f t="shared" si="7"/>
        <v>20731.4</v>
      </c>
    </row>
    <row r="22" spans="1:13" ht="12.75">
      <c r="A22" s="33">
        <v>34</v>
      </c>
      <c r="B22" s="34">
        <f t="shared" si="0"/>
        <v>32.01</v>
      </c>
      <c r="C22" s="35">
        <v>29.15</v>
      </c>
      <c r="D22" s="36">
        <v>23988</v>
      </c>
      <c r="E22" s="37">
        <v>14595</v>
      </c>
      <c r="F22" s="38">
        <f t="shared" si="1"/>
        <v>8992.7</v>
      </c>
      <c r="G22" s="39">
        <f t="shared" si="2"/>
        <v>6008.2</v>
      </c>
      <c r="H22" s="40">
        <f t="shared" si="3"/>
        <v>15000.900000000001</v>
      </c>
      <c r="I22" s="41">
        <f t="shared" si="4"/>
        <v>5100.3</v>
      </c>
      <c r="J22" s="42">
        <f t="shared" si="5"/>
        <v>225</v>
      </c>
      <c r="K22" s="84">
        <v>214</v>
      </c>
      <c r="L22" s="43">
        <f t="shared" si="6"/>
        <v>60</v>
      </c>
      <c r="M22" s="44">
        <f t="shared" si="7"/>
        <v>20600.2</v>
      </c>
    </row>
    <row r="23" spans="1:13" ht="12.75">
      <c r="A23" s="33">
        <v>35</v>
      </c>
      <c r="B23" s="34">
        <f t="shared" si="0"/>
        <v>32.35</v>
      </c>
      <c r="C23" s="35">
        <v>29.15</v>
      </c>
      <c r="D23" s="36">
        <v>23988</v>
      </c>
      <c r="E23" s="37">
        <v>14595</v>
      </c>
      <c r="F23" s="38">
        <f t="shared" si="1"/>
        <v>8898.2</v>
      </c>
      <c r="G23" s="39">
        <f t="shared" si="2"/>
        <v>6008.2</v>
      </c>
      <c r="H23" s="40">
        <f t="shared" si="3"/>
        <v>14906.400000000001</v>
      </c>
      <c r="I23" s="41">
        <f t="shared" si="4"/>
        <v>5068.2</v>
      </c>
      <c r="J23" s="42">
        <f t="shared" si="5"/>
        <v>223.6</v>
      </c>
      <c r="K23" s="84">
        <v>214</v>
      </c>
      <c r="L23" s="43">
        <f t="shared" si="6"/>
        <v>59.6</v>
      </c>
      <c r="M23" s="44">
        <f t="shared" si="7"/>
        <v>20471.8</v>
      </c>
    </row>
    <row r="24" spans="1:13" ht="12.75">
      <c r="A24" s="33">
        <v>36</v>
      </c>
      <c r="B24" s="34">
        <f t="shared" si="0"/>
        <v>32.69</v>
      </c>
      <c r="C24" s="35">
        <v>29.15</v>
      </c>
      <c r="D24" s="36">
        <v>23988</v>
      </c>
      <c r="E24" s="37">
        <v>14595</v>
      </c>
      <c r="F24" s="38">
        <f t="shared" si="1"/>
        <v>8805.6</v>
      </c>
      <c r="G24" s="39">
        <f t="shared" si="2"/>
        <v>6008.2</v>
      </c>
      <c r="H24" s="40">
        <f t="shared" si="3"/>
        <v>14813.8</v>
      </c>
      <c r="I24" s="41">
        <f t="shared" si="4"/>
        <v>5036.7</v>
      </c>
      <c r="J24" s="42">
        <f t="shared" si="5"/>
        <v>222.2</v>
      </c>
      <c r="K24" s="84">
        <v>214</v>
      </c>
      <c r="L24" s="43">
        <f t="shared" si="6"/>
        <v>59.3</v>
      </c>
      <c r="M24" s="44">
        <f t="shared" si="7"/>
        <v>20346</v>
      </c>
    </row>
    <row r="25" spans="1:13" ht="12.75">
      <c r="A25" s="33">
        <v>37</v>
      </c>
      <c r="B25" s="34">
        <f t="shared" si="0"/>
        <v>33.02</v>
      </c>
      <c r="C25" s="35">
        <v>29.15</v>
      </c>
      <c r="D25" s="36">
        <v>23988</v>
      </c>
      <c r="E25" s="37">
        <v>14595</v>
      </c>
      <c r="F25" s="38">
        <f t="shared" si="1"/>
        <v>8717.6</v>
      </c>
      <c r="G25" s="39">
        <f t="shared" si="2"/>
        <v>6008.2</v>
      </c>
      <c r="H25" s="40">
        <f t="shared" si="3"/>
        <v>14725.8</v>
      </c>
      <c r="I25" s="41">
        <f t="shared" si="4"/>
        <v>5006.8</v>
      </c>
      <c r="J25" s="42">
        <f t="shared" si="5"/>
        <v>220.9</v>
      </c>
      <c r="K25" s="84">
        <v>214</v>
      </c>
      <c r="L25" s="43">
        <f t="shared" si="6"/>
        <v>58.9</v>
      </c>
      <c r="M25" s="44">
        <f t="shared" si="7"/>
        <v>20226.4</v>
      </c>
    </row>
    <row r="26" spans="1:13" ht="12.75">
      <c r="A26" s="33">
        <v>38</v>
      </c>
      <c r="B26" s="34">
        <f t="shared" si="0"/>
        <v>33.34</v>
      </c>
      <c r="C26" s="35">
        <v>29.15</v>
      </c>
      <c r="D26" s="36">
        <v>23988</v>
      </c>
      <c r="E26" s="37">
        <v>14595</v>
      </c>
      <c r="F26" s="38">
        <f t="shared" si="1"/>
        <v>8634</v>
      </c>
      <c r="G26" s="39">
        <f t="shared" si="2"/>
        <v>6008.2</v>
      </c>
      <c r="H26" s="40">
        <f t="shared" si="3"/>
        <v>14642.2</v>
      </c>
      <c r="I26" s="41">
        <f t="shared" si="4"/>
        <v>4978.3</v>
      </c>
      <c r="J26" s="42">
        <f t="shared" si="5"/>
        <v>219.6</v>
      </c>
      <c r="K26" s="84">
        <v>214</v>
      </c>
      <c r="L26" s="43">
        <f t="shared" si="6"/>
        <v>58.6</v>
      </c>
      <c r="M26" s="44">
        <f t="shared" si="7"/>
        <v>20112.699999999997</v>
      </c>
    </row>
    <row r="27" spans="1:13" ht="12.75">
      <c r="A27" s="33">
        <v>39</v>
      </c>
      <c r="B27" s="34">
        <f t="shared" si="0"/>
        <v>33.67</v>
      </c>
      <c r="C27" s="35">
        <v>29.15</v>
      </c>
      <c r="D27" s="36">
        <v>23988</v>
      </c>
      <c r="E27" s="37">
        <v>14595</v>
      </c>
      <c r="F27" s="38">
        <f t="shared" si="1"/>
        <v>8549.3</v>
      </c>
      <c r="G27" s="39">
        <f t="shared" si="2"/>
        <v>6008.2</v>
      </c>
      <c r="H27" s="40">
        <f t="shared" si="3"/>
        <v>14557.5</v>
      </c>
      <c r="I27" s="41">
        <f t="shared" si="4"/>
        <v>4949.6</v>
      </c>
      <c r="J27" s="42">
        <f t="shared" si="5"/>
        <v>218.4</v>
      </c>
      <c r="K27" s="84">
        <v>214</v>
      </c>
      <c r="L27" s="43">
        <f t="shared" si="6"/>
        <v>58.2</v>
      </c>
      <c r="M27" s="44">
        <f t="shared" si="7"/>
        <v>19997.7</v>
      </c>
    </row>
    <row r="28" spans="1:13" ht="12.75">
      <c r="A28" s="33">
        <v>40</v>
      </c>
      <c r="B28" s="34">
        <f t="shared" si="0"/>
        <v>33.99</v>
      </c>
      <c r="C28" s="35">
        <v>29.15</v>
      </c>
      <c r="D28" s="36">
        <v>23988</v>
      </c>
      <c r="E28" s="37">
        <v>14595</v>
      </c>
      <c r="F28" s="38">
        <f t="shared" si="1"/>
        <v>8468.8</v>
      </c>
      <c r="G28" s="39">
        <f t="shared" si="2"/>
        <v>6008.2</v>
      </c>
      <c r="H28" s="40">
        <f t="shared" si="3"/>
        <v>14477</v>
      </c>
      <c r="I28" s="41">
        <f t="shared" si="4"/>
        <v>4922.2</v>
      </c>
      <c r="J28" s="42">
        <f t="shared" si="5"/>
        <v>217.2</v>
      </c>
      <c r="K28" s="84">
        <v>214</v>
      </c>
      <c r="L28" s="43">
        <f t="shared" si="6"/>
        <v>57.9</v>
      </c>
      <c r="M28" s="44">
        <f t="shared" si="7"/>
        <v>19888.300000000003</v>
      </c>
    </row>
    <row r="29" spans="1:13" ht="12.75">
      <c r="A29" s="33">
        <v>41</v>
      </c>
      <c r="B29" s="34">
        <f t="shared" si="0"/>
        <v>34.3</v>
      </c>
      <c r="C29" s="35">
        <v>29.15</v>
      </c>
      <c r="D29" s="36">
        <v>23988</v>
      </c>
      <c r="E29" s="37">
        <v>14595</v>
      </c>
      <c r="F29" s="38">
        <f t="shared" si="1"/>
        <v>8392.3</v>
      </c>
      <c r="G29" s="39">
        <f t="shared" si="2"/>
        <v>6008.2</v>
      </c>
      <c r="H29" s="40">
        <f t="shared" si="3"/>
        <v>14400.5</v>
      </c>
      <c r="I29" s="41">
        <f t="shared" si="4"/>
        <v>4896.2</v>
      </c>
      <c r="J29" s="42">
        <f t="shared" si="5"/>
        <v>216</v>
      </c>
      <c r="K29" s="84">
        <v>214</v>
      </c>
      <c r="L29" s="43">
        <f t="shared" si="6"/>
        <v>57.6</v>
      </c>
      <c r="M29" s="44">
        <f t="shared" si="7"/>
        <v>19784.3</v>
      </c>
    </row>
    <row r="30" spans="1:13" ht="12.75">
      <c r="A30" s="33">
        <v>42</v>
      </c>
      <c r="B30" s="34">
        <f t="shared" si="0"/>
        <v>34.62</v>
      </c>
      <c r="C30" s="35">
        <v>29.15</v>
      </c>
      <c r="D30" s="36">
        <v>23988</v>
      </c>
      <c r="E30" s="37">
        <v>14595</v>
      </c>
      <c r="F30" s="38">
        <f t="shared" si="1"/>
        <v>8314.7</v>
      </c>
      <c r="G30" s="39">
        <f t="shared" si="2"/>
        <v>6008.2</v>
      </c>
      <c r="H30" s="40">
        <f t="shared" si="3"/>
        <v>14322.900000000001</v>
      </c>
      <c r="I30" s="41">
        <f t="shared" si="4"/>
        <v>4869.8</v>
      </c>
      <c r="J30" s="42">
        <f t="shared" si="5"/>
        <v>214.8</v>
      </c>
      <c r="K30" s="84">
        <v>214</v>
      </c>
      <c r="L30" s="43">
        <f t="shared" si="6"/>
        <v>57.3</v>
      </c>
      <c r="M30" s="44">
        <f t="shared" si="7"/>
        <v>19678.8</v>
      </c>
    </row>
    <row r="31" spans="1:13" ht="12.75">
      <c r="A31" s="33">
        <v>43</v>
      </c>
      <c r="B31" s="34">
        <f t="shared" si="0"/>
        <v>34.92</v>
      </c>
      <c r="C31" s="35">
        <v>29.15</v>
      </c>
      <c r="D31" s="36">
        <v>23988</v>
      </c>
      <c r="E31" s="37">
        <v>14595</v>
      </c>
      <c r="F31" s="38">
        <f t="shared" si="1"/>
        <v>8243.3</v>
      </c>
      <c r="G31" s="39">
        <f t="shared" si="2"/>
        <v>6008.2</v>
      </c>
      <c r="H31" s="40">
        <f t="shared" si="3"/>
        <v>14251.5</v>
      </c>
      <c r="I31" s="41">
        <f t="shared" si="4"/>
        <v>4845.5</v>
      </c>
      <c r="J31" s="42">
        <f t="shared" si="5"/>
        <v>213.8</v>
      </c>
      <c r="K31" s="84">
        <v>214</v>
      </c>
      <c r="L31" s="43">
        <f t="shared" si="6"/>
        <v>57</v>
      </c>
      <c r="M31" s="44">
        <f t="shared" si="7"/>
        <v>19581.8</v>
      </c>
    </row>
    <row r="32" spans="1:13" ht="12.75">
      <c r="A32" s="33">
        <v>44</v>
      </c>
      <c r="B32" s="34">
        <f t="shared" si="0"/>
        <v>35.23</v>
      </c>
      <c r="C32" s="35">
        <v>29.15</v>
      </c>
      <c r="D32" s="36">
        <v>23988</v>
      </c>
      <c r="E32" s="37">
        <v>14595</v>
      </c>
      <c r="F32" s="38">
        <f t="shared" si="1"/>
        <v>8170.8</v>
      </c>
      <c r="G32" s="39">
        <f t="shared" si="2"/>
        <v>6008.2</v>
      </c>
      <c r="H32" s="40">
        <f t="shared" si="3"/>
        <v>14179</v>
      </c>
      <c r="I32" s="41">
        <f t="shared" si="4"/>
        <v>4820.9</v>
      </c>
      <c r="J32" s="42">
        <f t="shared" si="5"/>
        <v>212.7</v>
      </c>
      <c r="K32" s="84">
        <v>214</v>
      </c>
      <c r="L32" s="43">
        <f t="shared" si="6"/>
        <v>56.7</v>
      </c>
      <c r="M32" s="44">
        <f t="shared" si="7"/>
        <v>19483.300000000003</v>
      </c>
    </row>
    <row r="33" spans="1:13" ht="12.75">
      <c r="A33" s="33">
        <v>45</v>
      </c>
      <c r="B33" s="34">
        <f t="shared" si="0"/>
        <v>35.53</v>
      </c>
      <c r="C33" s="35">
        <v>29.15</v>
      </c>
      <c r="D33" s="36">
        <v>23988</v>
      </c>
      <c r="E33" s="37">
        <v>14595</v>
      </c>
      <c r="F33" s="38">
        <f t="shared" si="1"/>
        <v>8101.8</v>
      </c>
      <c r="G33" s="39">
        <f t="shared" si="2"/>
        <v>6008.2</v>
      </c>
      <c r="H33" s="40">
        <f t="shared" si="3"/>
        <v>14110</v>
      </c>
      <c r="I33" s="41">
        <f t="shared" si="4"/>
        <v>4797.4</v>
      </c>
      <c r="J33" s="42">
        <f t="shared" si="5"/>
        <v>211.7</v>
      </c>
      <c r="K33" s="84">
        <v>214</v>
      </c>
      <c r="L33" s="43">
        <f t="shared" si="6"/>
        <v>56.4</v>
      </c>
      <c r="M33" s="44">
        <f t="shared" si="7"/>
        <v>19389.500000000004</v>
      </c>
    </row>
    <row r="34" spans="1:13" ht="12.75">
      <c r="A34" s="33">
        <v>46</v>
      </c>
      <c r="B34" s="34">
        <f t="shared" si="0"/>
        <v>35.83</v>
      </c>
      <c r="C34" s="35">
        <v>29.15</v>
      </c>
      <c r="D34" s="36">
        <v>23988</v>
      </c>
      <c r="E34" s="37">
        <v>14595</v>
      </c>
      <c r="F34" s="38">
        <f t="shared" si="1"/>
        <v>8033.9</v>
      </c>
      <c r="G34" s="39">
        <f t="shared" si="2"/>
        <v>6008.2</v>
      </c>
      <c r="H34" s="40">
        <f t="shared" si="3"/>
        <v>14042.099999999999</v>
      </c>
      <c r="I34" s="41">
        <f t="shared" si="4"/>
        <v>4774.3</v>
      </c>
      <c r="J34" s="42">
        <f t="shared" si="5"/>
        <v>210.6</v>
      </c>
      <c r="K34" s="84">
        <v>214</v>
      </c>
      <c r="L34" s="43">
        <f t="shared" si="6"/>
        <v>56.2</v>
      </c>
      <c r="M34" s="44">
        <f t="shared" si="7"/>
        <v>19297.199999999997</v>
      </c>
    </row>
    <row r="35" spans="1:13" ht="12.75">
      <c r="A35" s="33">
        <v>47</v>
      </c>
      <c r="B35" s="34">
        <f t="shared" si="0"/>
        <v>36.12</v>
      </c>
      <c r="C35" s="35">
        <v>29.15</v>
      </c>
      <c r="D35" s="36">
        <v>23988</v>
      </c>
      <c r="E35" s="37">
        <v>14595</v>
      </c>
      <c r="F35" s="38">
        <f t="shared" si="1"/>
        <v>7969.4</v>
      </c>
      <c r="G35" s="39">
        <f t="shared" si="2"/>
        <v>6008.2</v>
      </c>
      <c r="H35" s="40">
        <f t="shared" si="3"/>
        <v>13977.599999999999</v>
      </c>
      <c r="I35" s="41">
        <f t="shared" si="4"/>
        <v>4752.4</v>
      </c>
      <c r="J35" s="42">
        <f t="shared" si="5"/>
        <v>209.7</v>
      </c>
      <c r="K35" s="84">
        <v>214</v>
      </c>
      <c r="L35" s="43">
        <f t="shared" si="6"/>
        <v>55.9</v>
      </c>
      <c r="M35" s="44">
        <f t="shared" si="7"/>
        <v>19209.600000000002</v>
      </c>
    </row>
    <row r="36" spans="1:13" ht="12.75">
      <c r="A36" s="33">
        <v>48</v>
      </c>
      <c r="B36" s="34">
        <f t="shared" si="0"/>
        <v>36.41</v>
      </c>
      <c r="C36" s="35">
        <v>29.15</v>
      </c>
      <c r="D36" s="36">
        <v>23988</v>
      </c>
      <c r="E36" s="37">
        <v>14595</v>
      </c>
      <c r="F36" s="38">
        <f t="shared" si="1"/>
        <v>7906</v>
      </c>
      <c r="G36" s="39">
        <f t="shared" si="2"/>
        <v>6008.2</v>
      </c>
      <c r="H36" s="40">
        <f t="shared" si="3"/>
        <v>13914.2</v>
      </c>
      <c r="I36" s="41">
        <f t="shared" si="4"/>
        <v>4730.8</v>
      </c>
      <c r="J36" s="42">
        <f t="shared" si="5"/>
        <v>208.7</v>
      </c>
      <c r="K36" s="84">
        <v>214</v>
      </c>
      <c r="L36" s="43">
        <f t="shared" si="6"/>
        <v>55.7</v>
      </c>
      <c r="M36" s="44">
        <f t="shared" si="7"/>
        <v>19123.4</v>
      </c>
    </row>
    <row r="37" spans="1:13" ht="12.75">
      <c r="A37" s="33">
        <v>49</v>
      </c>
      <c r="B37" s="34">
        <f t="shared" si="0"/>
        <v>36.7</v>
      </c>
      <c r="C37" s="35">
        <v>29.15</v>
      </c>
      <c r="D37" s="36">
        <v>23988</v>
      </c>
      <c r="E37" s="37">
        <v>14595</v>
      </c>
      <c r="F37" s="38">
        <f t="shared" si="1"/>
        <v>7843.5</v>
      </c>
      <c r="G37" s="39">
        <f t="shared" si="2"/>
        <v>6008.2</v>
      </c>
      <c r="H37" s="40">
        <f t="shared" si="3"/>
        <v>13851.7</v>
      </c>
      <c r="I37" s="41">
        <f t="shared" si="4"/>
        <v>4709.6</v>
      </c>
      <c r="J37" s="42">
        <f t="shared" si="5"/>
        <v>207.8</v>
      </c>
      <c r="K37" s="84">
        <v>214</v>
      </c>
      <c r="L37" s="43">
        <f t="shared" si="6"/>
        <v>55.4</v>
      </c>
      <c r="M37" s="44">
        <f t="shared" si="7"/>
        <v>19038.500000000004</v>
      </c>
    </row>
    <row r="38" spans="1:13" ht="12.75">
      <c r="A38" s="33">
        <v>50</v>
      </c>
      <c r="B38" s="34">
        <f t="shared" si="0"/>
        <v>36.98</v>
      </c>
      <c r="C38" s="35">
        <v>29.15</v>
      </c>
      <c r="D38" s="36">
        <v>23988</v>
      </c>
      <c r="E38" s="37">
        <v>14595</v>
      </c>
      <c r="F38" s="38">
        <f t="shared" si="1"/>
        <v>7784.1</v>
      </c>
      <c r="G38" s="39">
        <f t="shared" si="2"/>
        <v>6008.2</v>
      </c>
      <c r="H38" s="40">
        <f t="shared" si="3"/>
        <v>13792.3</v>
      </c>
      <c r="I38" s="41">
        <f t="shared" si="4"/>
        <v>4689.4</v>
      </c>
      <c r="J38" s="42">
        <f t="shared" si="5"/>
        <v>206.9</v>
      </c>
      <c r="K38" s="84">
        <v>214</v>
      </c>
      <c r="L38" s="43">
        <f t="shared" si="6"/>
        <v>55.2</v>
      </c>
      <c r="M38" s="44">
        <f t="shared" si="7"/>
        <v>18957.8</v>
      </c>
    </row>
    <row r="39" spans="1:13" ht="12.75">
      <c r="A39" s="33">
        <v>51</v>
      </c>
      <c r="B39" s="34">
        <f t="shared" si="0"/>
        <v>37.26</v>
      </c>
      <c r="C39" s="35">
        <v>29.15</v>
      </c>
      <c r="D39" s="36">
        <v>23988</v>
      </c>
      <c r="E39" s="37">
        <v>14595</v>
      </c>
      <c r="F39" s="38">
        <f t="shared" si="1"/>
        <v>7725.6</v>
      </c>
      <c r="G39" s="39">
        <f t="shared" si="2"/>
        <v>6008.2</v>
      </c>
      <c r="H39" s="40">
        <f t="shared" si="3"/>
        <v>13733.8</v>
      </c>
      <c r="I39" s="41">
        <f t="shared" si="4"/>
        <v>4669.5</v>
      </c>
      <c r="J39" s="42">
        <f t="shared" si="5"/>
        <v>206</v>
      </c>
      <c r="K39" s="84">
        <v>214</v>
      </c>
      <c r="L39" s="43">
        <f t="shared" si="6"/>
        <v>54.9</v>
      </c>
      <c r="M39" s="44">
        <f t="shared" si="7"/>
        <v>18878.2</v>
      </c>
    </row>
    <row r="40" spans="1:13" ht="12.75">
      <c r="A40" s="33">
        <v>52</v>
      </c>
      <c r="B40" s="34">
        <f aca="true" t="shared" si="8" ref="B40:B71">ROUND(B$202+B$203*A40+B$204*A40^2+B$205*A40^3+B$206*A40^4+B$207*A40^5,2)</f>
        <v>37.54</v>
      </c>
      <c r="C40" s="35">
        <v>29.15</v>
      </c>
      <c r="D40" s="36">
        <v>23988</v>
      </c>
      <c r="E40" s="37">
        <v>14595</v>
      </c>
      <c r="F40" s="38">
        <f t="shared" si="1"/>
        <v>7668</v>
      </c>
      <c r="G40" s="39">
        <f t="shared" si="2"/>
        <v>6008.2</v>
      </c>
      <c r="H40" s="40">
        <f t="shared" si="3"/>
        <v>13676.2</v>
      </c>
      <c r="I40" s="41">
        <f t="shared" si="4"/>
        <v>4649.9</v>
      </c>
      <c r="J40" s="42">
        <f t="shared" si="5"/>
        <v>205.1</v>
      </c>
      <c r="K40" s="84">
        <v>214</v>
      </c>
      <c r="L40" s="43">
        <f t="shared" si="6"/>
        <v>54.7</v>
      </c>
      <c r="M40" s="44">
        <f t="shared" si="7"/>
        <v>18799.899999999998</v>
      </c>
    </row>
    <row r="41" spans="1:13" ht="12.75">
      <c r="A41" s="33">
        <v>53</v>
      </c>
      <c r="B41" s="34">
        <f t="shared" si="8"/>
        <v>37.81</v>
      </c>
      <c r="C41" s="35">
        <v>29.15</v>
      </c>
      <c r="D41" s="36">
        <v>23988</v>
      </c>
      <c r="E41" s="37">
        <v>14595</v>
      </c>
      <c r="F41" s="38">
        <f t="shared" si="1"/>
        <v>7613.2</v>
      </c>
      <c r="G41" s="39">
        <f t="shared" si="2"/>
        <v>6008.2</v>
      </c>
      <c r="H41" s="40">
        <f t="shared" si="3"/>
        <v>13621.4</v>
      </c>
      <c r="I41" s="41">
        <f t="shared" si="4"/>
        <v>4631.3</v>
      </c>
      <c r="J41" s="42">
        <f t="shared" si="5"/>
        <v>204.3</v>
      </c>
      <c r="K41" s="84">
        <v>214</v>
      </c>
      <c r="L41" s="43">
        <f t="shared" si="6"/>
        <v>54.5</v>
      </c>
      <c r="M41" s="44">
        <f t="shared" si="7"/>
        <v>18725.5</v>
      </c>
    </row>
    <row r="42" spans="1:13" ht="12.75">
      <c r="A42" s="33">
        <v>54</v>
      </c>
      <c r="B42" s="34">
        <f t="shared" si="8"/>
        <v>38.08</v>
      </c>
      <c r="C42" s="35">
        <v>29.15</v>
      </c>
      <c r="D42" s="36">
        <v>23988</v>
      </c>
      <c r="E42" s="37">
        <v>14595</v>
      </c>
      <c r="F42" s="38">
        <f t="shared" si="1"/>
        <v>7559.2</v>
      </c>
      <c r="G42" s="39">
        <f t="shared" si="2"/>
        <v>6008.2</v>
      </c>
      <c r="H42" s="40">
        <f t="shared" si="3"/>
        <v>13567.4</v>
      </c>
      <c r="I42" s="41">
        <f t="shared" si="4"/>
        <v>4612.9</v>
      </c>
      <c r="J42" s="42">
        <f t="shared" si="5"/>
        <v>203.5</v>
      </c>
      <c r="K42" s="84">
        <v>214</v>
      </c>
      <c r="L42" s="43">
        <f t="shared" si="6"/>
        <v>54.3</v>
      </c>
      <c r="M42" s="44">
        <f t="shared" si="7"/>
        <v>18652.1</v>
      </c>
    </row>
    <row r="43" spans="1:13" ht="12.75">
      <c r="A43" s="33">
        <v>55</v>
      </c>
      <c r="B43" s="34">
        <f t="shared" si="8"/>
        <v>38.35</v>
      </c>
      <c r="C43" s="35">
        <v>29.15</v>
      </c>
      <c r="D43" s="36">
        <v>23988</v>
      </c>
      <c r="E43" s="37">
        <v>14595</v>
      </c>
      <c r="F43" s="38">
        <f t="shared" si="1"/>
        <v>7506</v>
      </c>
      <c r="G43" s="39">
        <f t="shared" si="2"/>
        <v>6008.2</v>
      </c>
      <c r="H43" s="40">
        <f t="shared" si="3"/>
        <v>13514.2</v>
      </c>
      <c r="I43" s="41">
        <f t="shared" si="4"/>
        <v>4594.8</v>
      </c>
      <c r="J43" s="42">
        <f t="shared" si="5"/>
        <v>202.7</v>
      </c>
      <c r="K43" s="84">
        <v>214</v>
      </c>
      <c r="L43" s="43">
        <f t="shared" si="6"/>
        <v>54.1</v>
      </c>
      <c r="M43" s="44">
        <f t="shared" si="7"/>
        <v>18579.8</v>
      </c>
    </row>
    <row r="44" spans="1:13" ht="12.75">
      <c r="A44" s="33">
        <v>56</v>
      </c>
      <c r="B44" s="34">
        <f t="shared" si="8"/>
        <v>38.61</v>
      </c>
      <c r="C44" s="35">
        <v>29.15</v>
      </c>
      <c r="D44" s="36">
        <v>23988</v>
      </c>
      <c r="E44" s="37">
        <v>14595</v>
      </c>
      <c r="F44" s="38">
        <f t="shared" si="1"/>
        <v>7455.5</v>
      </c>
      <c r="G44" s="39">
        <f t="shared" si="2"/>
        <v>6008.2</v>
      </c>
      <c r="H44" s="40">
        <f t="shared" si="3"/>
        <v>13463.7</v>
      </c>
      <c r="I44" s="41">
        <f t="shared" si="4"/>
        <v>4577.7</v>
      </c>
      <c r="J44" s="42">
        <f t="shared" si="5"/>
        <v>202</v>
      </c>
      <c r="K44" s="84">
        <v>214</v>
      </c>
      <c r="L44" s="43">
        <f t="shared" si="6"/>
        <v>53.9</v>
      </c>
      <c r="M44" s="44">
        <f t="shared" si="7"/>
        <v>18511.300000000003</v>
      </c>
    </row>
    <row r="45" spans="1:13" ht="12.75">
      <c r="A45" s="33">
        <v>57</v>
      </c>
      <c r="B45" s="34">
        <f t="shared" si="8"/>
        <v>38.87</v>
      </c>
      <c r="C45" s="35">
        <v>29.15</v>
      </c>
      <c r="D45" s="36">
        <v>23988</v>
      </c>
      <c r="E45" s="37">
        <v>14595</v>
      </c>
      <c r="F45" s="38">
        <f t="shared" si="1"/>
        <v>7405.6</v>
      </c>
      <c r="G45" s="39">
        <f t="shared" si="2"/>
        <v>6008.2</v>
      </c>
      <c r="H45" s="40">
        <f t="shared" si="3"/>
        <v>13413.8</v>
      </c>
      <c r="I45" s="41">
        <f t="shared" si="4"/>
        <v>4560.7</v>
      </c>
      <c r="J45" s="42">
        <f t="shared" si="5"/>
        <v>201.2</v>
      </c>
      <c r="K45" s="84">
        <v>214</v>
      </c>
      <c r="L45" s="43">
        <f t="shared" si="6"/>
        <v>53.7</v>
      </c>
      <c r="M45" s="44">
        <f t="shared" si="7"/>
        <v>18443.4</v>
      </c>
    </row>
    <row r="46" spans="1:13" ht="12.75">
      <c r="A46" s="33">
        <v>58</v>
      </c>
      <c r="B46" s="34">
        <f t="shared" si="8"/>
        <v>39.13</v>
      </c>
      <c r="C46" s="35">
        <v>29.15</v>
      </c>
      <c r="D46" s="36">
        <v>23988</v>
      </c>
      <c r="E46" s="37">
        <v>14595</v>
      </c>
      <c r="F46" s="38">
        <f t="shared" si="1"/>
        <v>7356.4</v>
      </c>
      <c r="G46" s="39">
        <f t="shared" si="2"/>
        <v>6008.2</v>
      </c>
      <c r="H46" s="40">
        <f t="shared" si="3"/>
        <v>13364.599999999999</v>
      </c>
      <c r="I46" s="41">
        <f t="shared" si="4"/>
        <v>4544</v>
      </c>
      <c r="J46" s="42">
        <f t="shared" si="5"/>
        <v>200.5</v>
      </c>
      <c r="K46" s="84">
        <v>214</v>
      </c>
      <c r="L46" s="43">
        <f t="shared" si="6"/>
        <v>53.5</v>
      </c>
      <c r="M46" s="44">
        <f t="shared" si="7"/>
        <v>18376.6</v>
      </c>
    </row>
    <row r="47" spans="1:13" ht="12.75">
      <c r="A47" s="33">
        <v>59</v>
      </c>
      <c r="B47" s="34">
        <f t="shared" si="8"/>
        <v>39.38</v>
      </c>
      <c r="C47" s="35">
        <v>29.15</v>
      </c>
      <c r="D47" s="36">
        <v>23988</v>
      </c>
      <c r="E47" s="37">
        <v>14595</v>
      </c>
      <c r="F47" s="38">
        <f t="shared" si="1"/>
        <v>7309.7</v>
      </c>
      <c r="G47" s="39">
        <f t="shared" si="2"/>
        <v>6008.2</v>
      </c>
      <c r="H47" s="40">
        <f t="shared" si="3"/>
        <v>13317.9</v>
      </c>
      <c r="I47" s="41">
        <f t="shared" si="4"/>
        <v>4528.1</v>
      </c>
      <c r="J47" s="42">
        <f t="shared" si="5"/>
        <v>199.8</v>
      </c>
      <c r="K47" s="84">
        <v>214</v>
      </c>
      <c r="L47" s="43">
        <f t="shared" si="6"/>
        <v>53.3</v>
      </c>
      <c r="M47" s="44">
        <f t="shared" si="7"/>
        <v>18313.1</v>
      </c>
    </row>
    <row r="48" spans="1:13" ht="12.75">
      <c r="A48" s="33">
        <v>60</v>
      </c>
      <c r="B48" s="34">
        <f t="shared" si="8"/>
        <v>39.63</v>
      </c>
      <c r="C48" s="35">
        <v>29.15</v>
      </c>
      <c r="D48" s="36">
        <v>23988</v>
      </c>
      <c r="E48" s="37">
        <v>14595</v>
      </c>
      <c r="F48" s="38">
        <f t="shared" si="1"/>
        <v>7263.6</v>
      </c>
      <c r="G48" s="39">
        <f t="shared" si="2"/>
        <v>6008.2</v>
      </c>
      <c r="H48" s="40">
        <f t="shared" si="3"/>
        <v>13271.8</v>
      </c>
      <c r="I48" s="41">
        <f t="shared" si="4"/>
        <v>4512.4</v>
      </c>
      <c r="J48" s="42">
        <f t="shared" si="5"/>
        <v>199.1</v>
      </c>
      <c r="K48" s="84">
        <v>214</v>
      </c>
      <c r="L48" s="43">
        <f t="shared" si="6"/>
        <v>53.1</v>
      </c>
      <c r="M48" s="44">
        <f t="shared" si="7"/>
        <v>18250.399999999994</v>
      </c>
    </row>
    <row r="49" spans="1:13" ht="12.75">
      <c r="A49" s="33">
        <v>61</v>
      </c>
      <c r="B49" s="34">
        <f t="shared" si="8"/>
        <v>39.88</v>
      </c>
      <c r="C49" s="35">
        <v>29.15</v>
      </c>
      <c r="D49" s="36">
        <v>23988</v>
      </c>
      <c r="E49" s="37">
        <v>14595</v>
      </c>
      <c r="F49" s="38">
        <f t="shared" si="1"/>
        <v>7218.1</v>
      </c>
      <c r="G49" s="39">
        <f t="shared" si="2"/>
        <v>6008.2</v>
      </c>
      <c r="H49" s="40">
        <f t="shared" si="3"/>
        <v>13226.3</v>
      </c>
      <c r="I49" s="41">
        <f t="shared" si="4"/>
        <v>4496.9</v>
      </c>
      <c r="J49" s="42">
        <f t="shared" si="5"/>
        <v>198.4</v>
      </c>
      <c r="K49" s="84">
        <v>214</v>
      </c>
      <c r="L49" s="43">
        <f t="shared" si="6"/>
        <v>52.9</v>
      </c>
      <c r="M49" s="44">
        <f t="shared" si="7"/>
        <v>18188.5</v>
      </c>
    </row>
    <row r="50" spans="1:13" ht="12.75">
      <c r="A50" s="33">
        <v>62</v>
      </c>
      <c r="B50" s="34">
        <f t="shared" si="8"/>
        <v>40.13</v>
      </c>
      <c r="C50" s="35">
        <v>29.15</v>
      </c>
      <c r="D50" s="36">
        <v>23988</v>
      </c>
      <c r="E50" s="37">
        <v>14595</v>
      </c>
      <c r="F50" s="38">
        <f t="shared" si="1"/>
        <v>7173.1</v>
      </c>
      <c r="G50" s="39">
        <f t="shared" si="2"/>
        <v>6008.2</v>
      </c>
      <c r="H50" s="40">
        <f t="shared" si="3"/>
        <v>13181.3</v>
      </c>
      <c r="I50" s="41">
        <f t="shared" si="4"/>
        <v>4481.6</v>
      </c>
      <c r="J50" s="42">
        <f t="shared" si="5"/>
        <v>197.7</v>
      </c>
      <c r="K50" s="84">
        <v>214</v>
      </c>
      <c r="L50" s="43">
        <f t="shared" si="6"/>
        <v>52.7</v>
      </c>
      <c r="M50" s="44">
        <f t="shared" si="7"/>
        <v>18127.300000000003</v>
      </c>
    </row>
    <row r="51" spans="1:13" ht="12.75">
      <c r="A51" s="33">
        <v>63</v>
      </c>
      <c r="B51" s="34">
        <f t="shared" si="8"/>
        <v>40.37</v>
      </c>
      <c r="C51" s="35">
        <v>29.15</v>
      </c>
      <c r="D51" s="36">
        <v>23988</v>
      </c>
      <c r="E51" s="37">
        <v>14595</v>
      </c>
      <c r="F51" s="38">
        <f t="shared" si="1"/>
        <v>7130.4</v>
      </c>
      <c r="G51" s="39">
        <f t="shared" si="2"/>
        <v>6008.2</v>
      </c>
      <c r="H51" s="40">
        <f t="shared" si="3"/>
        <v>13138.599999999999</v>
      </c>
      <c r="I51" s="41">
        <f t="shared" si="4"/>
        <v>4467.1</v>
      </c>
      <c r="J51" s="42">
        <f t="shared" si="5"/>
        <v>197.1</v>
      </c>
      <c r="K51" s="84">
        <v>214</v>
      </c>
      <c r="L51" s="43">
        <f t="shared" si="6"/>
        <v>52.6</v>
      </c>
      <c r="M51" s="44">
        <f t="shared" si="7"/>
        <v>18069.399999999994</v>
      </c>
    </row>
    <row r="52" spans="1:13" ht="12.75">
      <c r="A52" s="33">
        <v>64</v>
      </c>
      <c r="B52" s="34">
        <f t="shared" si="8"/>
        <v>40.61</v>
      </c>
      <c r="C52" s="35">
        <v>29.15</v>
      </c>
      <c r="D52" s="36">
        <v>23988</v>
      </c>
      <c r="E52" s="37">
        <v>14595</v>
      </c>
      <c r="F52" s="38">
        <f t="shared" si="1"/>
        <v>7088.3</v>
      </c>
      <c r="G52" s="39">
        <f t="shared" si="2"/>
        <v>6008.2</v>
      </c>
      <c r="H52" s="40">
        <f t="shared" si="3"/>
        <v>13096.5</v>
      </c>
      <c r="I52" s="41">
        <f t="shared" si="4"/>
        <v>4452.8</v>
      </c>
      <c r="J52" s="42">
        <f t="shared" si="5"/>
        <v>196.4</v>
      </c>
      <c r="K52" s="84">
        <v>214</v>
      </c>
      <c r="L52" s="43">
        <f t="shared" si="6"/>
        <v>52.4</v>
      </c>
      <c r="M52" s="44">
        <f t="shared" si="7"/>
        <v>18012.100000000002</v>
      </c>
    </row>
    <row r="53" spans="1:13" ht="12.75">
      <c r="A53" s="33">
        <v>65</v>
      </c>
      <c r="B53" s="34">
        <f t="shared" si="8"/>
        <v>40.84</v>
      </c>
      <c r="C53" s="35">
        <v>29.15</v>
      </c>
      <c r="D53" s="36">
        <v>23988</v>
      </c>
      <c r="E53" s="37">
        <v>14595</v>
      </c>
      <c r="F53" s="38">
        <f t="shared" si="1"/>
        <v>7048.4</v>
      </c>
      <c r="G53" s="39">
        <f t="shared" si="2"/>
        <v>6008.2</v>
      </c>
      <c r="H53" s="40">
        <f t="shared" si="3"/>
        <v>13056.599999999999</v>
      </c>
      <c r="I53" s="41">
        <f t="shared" si="4"/>
        <v>4439.2</v>
      </c>
      <c r="J53" s="42">
        <f t="shared" si="5"/>
        <v>195.8</v>
      </c>
      <c r="K53" s="84">
        <v>214</v>
      </c>
      <c r="L53" s="43">
        <f t="shared" si="6"/>
        <v>52.2</v>
      </c>
      <c r="M53" s="44">
        <f t="shared" si="7"/>
        <v>17957.8</v>
      </c>
    </row>
    <row r="54" spans="1:13" ht="12.75">
      <c r="A54" s="33">
        <v>66</v>
      </c>
      <c r="B54" s="34">
        <f t="shared" si="8"/>
        <v>41.07</v>
      </c>
      <c r="C54" s="35">
        <v>29.15</v>
      </c>
      <c r="D54" s="36">
        <v>23988</v>
      </c>
      <c r="E54" s="37">
        <v>14595</v>
      </c>
      <c r="F54" s="38">
        <f t="shared" si="1"/>
        <v>7008.9</v>
      </c>
      <c r="G54" s="39">
        <f t="shared" si="2"/>
        <v>6008.2</v>
      </c>
      <c r="H54" s="40">
        <f t="shared" si="3"/>
        <v>13017.099999999999</v>
      </c>
      <c r="I54" s="41">
        <f t="shared" si="4"/>
        <v>4425.8</v>
      </c>
      <c r="J54" s="42">
        <f t="shared" si="5"/>
        <v>195.3</v>
      </c>
      <c r="K54" s="84">
        <v>214</v>
      </c>
      <c r="L54" s="43">
        <f t="shared" si="6"/>
        <v>52.1</v>
      </c>
      <c r="M54" s="44">
        <f t="shared" si="7"/>
        <v>17904.299999999996</v>
      </c>
    </row>
    <row r="55" spans="1:13" ht="12.75">
      <c r="A55" s="33">
        <v>67</v>
      </c>
      <c r="B55" s="34">
        <f t="shared" si="8"/>
        <v>41.3</v>
      </c>
      <c r="C55" s="35">
        <v>29.15</v>
      </c>
      <c r="D55" s="36">
        <v>23988</v>
      </c>
      <c r="E55" s="37">
        <v>14595</v>
      </c>
      <c r="F55" s="38">
        <f t="shared" si="1"/>
        <v>6969.9</v>
      </c>
      <c r="G55" s="39">
        <f t="shared" si="2"/>
        <v>6008.2</v>
      </c>
      <c r="H55" s="40">
        <f t="shared" si="3"/>
        <v>12978.099999999999</v>
      </c>
      <c r="I55" s="41">
        <f t="shared" si="4"/>
        <v>4412.6</v>
      </c>
      <c r="J55" s="42">
        <f t="shared" si="5"/>
        <v>194.7</v>
      </c>
      <c r="K55" s="84">
        <v>214</v>
      </c>
      <c r="L55" s="43">
        <f t="shared" si="6"/>
        <v>51.9</v>
      </c>
      <c r="M55" s="44">
        <f t="shared" si="7"/>
        <v>17851.3</v>
      </c>
    </row>
    <row r="56" spans="1:13" ht="12.75">
      <c r="A56" s="33">
        <v>68</v>
      </c>
      <c r="B56" s="34">
        <f t="shared" si="8"/>
        <v>41.53</v>
      </c>
      <c r="C56" s="35">
        <v>29.15</v>
      </c>
      <c r="D56" s="36">
        <v>23988</v>
      </c>
      <c r="E56" s="37">
        <v>14595</v>
      </c>
      <c r="F56" s="38">
        <f t="shared" si="1"/>
        <v>6931.3</v>
      </c>
      <c r="G56" s="39">
        <f t="shared" si="2"/>
        <v>6008.2</v>
      </c>
      <c r="H56" s="40">
        <f t="shared" si="3"/>
        <v>12939.5</v>
      </c>
      <c r="I56" s="41">
        <f t="shared" si="4"/>
        <v>4399.4</v>
      </c>
      <c r="J56" s="42">
        <f t="shared" si="5"/>
        <v>194.1</v>
      </c>
      <c r="K56" s="84">
        <v>214</v>
      </c>
      <c r="L56" s="43">
        <f t="shared" si="6"/>
        <v>51.8</v>
      </c>
      <c r="M56" s="44">
        <f t="shared" si="7"/>
        <v>17798.8</v>
      </c>
    </row>
    <row r="57" spans="1:13" ht="12.75">
      <c r="A57" s="33">
        <v>69</v>
      </c>
      <c r="B57" s="34">
        <f t="shared" si="8"/>
        <v>41.75</v>
      </c>
      <c r="C57" s="35">
        <v>29.15</v>
      </c>
      <c r="D57" s="36">
        <v>23988</v>
      </c>
      <c r="E57" s="37">
        <v>14595</v>
      </c>
      <c r="F57" s="38">
        <f t="shared" si="1"/>
        <v>6894.8</v>
      </c>
      <c r="G57" s="39">
        <f t="shared" si="2"/>
        <v>6008.2</v>
      </c>
      <c r="H57" s="40">
        <f t="shared" si="3"/>
        <v>12903</v>
      </c>
      <c r="I57" s="41">
        <f t="shared" si="4"/>
        <v>4387</v>
      </c>
      <c r="J57" s="42">
        <f t="shared" si="5"/>
        <v>193.5</v>
      </c>
      <c r="K57" s="84">
        <v>214</v>
      </c>
      <c r="L57" s="43">
        <f t="shared" si="6"/>
        <v>51.6</v>
      </c>
      <c r="M57" s="44">
        <f t="shared" si="7"/>
        <v>17749.1</v>
      </c>
    </row>
    <row r="58" spans="1:13" ht="12.75">
      <c r="A58" s="33">
        <v>70</v>
      </c>
      <c r="B58" s="34">
        <f t="shared" si="8"/>
        <v>41.98</v>
      </c>
      <c r="C58" s="35">
        <v>29.15</v>
      </c>
      <c r="D58" s="36">
        <v>23988</v>
      </c>
      <c r="E58" s="37">
        <v>14595</v>
      </c>
      <c r="F58" s="38">
        <f t="shared" si="1"/>
        <v>6857</v>
      </c>
      <c r="G58" s="39">
        <f t="shared" si="2"/>
        <v>6008.2</v>
      </c>
      <c r="H58" s="40">
        <f t="shared" si="3"/>
        <v>12865.2</v>
      </c>
      <c r="I58" s="41">
        <f t="shared" si="4"/>
        <v>4374.2</v>
      </c>
      <c r="J58" s="42">
        <f t="shared" si="5"/>
        <v>193</v>
      </c>
      <c r="K58" s="84">
        <v>214</v>
      </c>
      <c r="L58" s="43">
        <f t="shared" si="6"/>
        <v>51.5</v>
      </c>
      <c r="M58" s="44">
        <f t="shared" si="7"/>
        <v>17697.9</v>
      </c>
    </row>
    <row r="59" spans="1:13" ht="12.75">
      <c r="A59" s="33">
        <v>71</v>
      </c>
      <c r="B59" s="34">
        <f t="shared" si="8"/>
        <v>42.19</v>
      </c>
      <c r="C59" s="35">
        <v>29.15</v>
      </c>
      <c r="D59" s="36">
        <v>23988</v>
      </c>
      <c r="E59" s="37">
        <v>14595</v>
      </c>
      <c r="F59" s="38">
        <f t="shared" si="1"/>
        <v>6822.8</v>
      </c>
      <c r="G59" s="39">
        <f t="shared" si="2"/>
        <v>6008.2</v>
      </c>
      <c r="H59" s="40">
        <f t="shared" si="3"/>
        <v>12831</v>
      </c>
      <c r="I59" s="41">
        <f t="shared" si="4"/>
        <v>4362.5</v>
      </c>
      <c r="J59" s="42">
        <f t="shared" si="5"/>
        <v>192.5</v>
      </c>
      <c r="K59" s="84">
        <v>214</v>
      </c>
      <c r="L59" s="43">
        <f t="shared" si="6"/>
        <v>51.3</v>
      </c>
      <c r="M59" s="44">
        <f t="shared" si="7"/>
        <v>17651.3</v>
      </c>
    </row>
    <row r="60" spans="1:13" ht="12.75">
      <c r="A60" s="33">
        <v>72</v>
      </c>
      <c r="B60" s="34">
        <f t="shared" si="8"/>
        <v>42.41</v>
      </c>
      <c r="C60" s="35">
        <v>29.15</v>
      </c>
      <c r="D60" s="36">
        <v>23988</v>
      </c>
      <c r="E60" s="37">
        <v>14595</v>
      </c>
      <c r="F60" s="38">
        <f t="shared" si="1"/>
        <v>6787.5</v>
      </c>
      <c r="G60" s="39">
        <f t="shared" si="2"/>
        <v>6008.2</v>
      </c>
      <c r="H60" s="40">
        <f t="shared" si="3"/>
        <v>12795.7</v>
      </c>
      <c r="I60" s="41">
        <f t="shared" si="4"/>
        <v>4350.5</v>
      </c>
      <c r="J60" s="42">
        <f t="shared" si="5"/>
        <v>191.9</v>
      </c>
      <c r="K60" s="84">
        <v>214</v>
      </c>
      <c r="L60" s="43">
        <f t="shared" si="6"/>
        <v>51.2</v>
      </c>
      <c r="M60" s="44">
        <f t="shared" si="7"/>
        <v>17603.300000000003</v>
      </c>
    </row>
    <row r="61" spans="1:13" ht="12.75">
      <c r="A61" s="33">
        <v>73</v>
      </c>
      <c r="B61" s="34">
        <f t="shared" si="8"/>
        <v>42.62</v>
      </c>
      <c r="C61" s="35">
        <v>29.15</v>
      </c>
      <c r="D61" s="36">
        <v>23988</v>
      </c>
      <c r="E61" s="37">
        <v>14595</v>
      </c>
      <c r="F61" s="38">
        <f t="shared" si="1"/>
        <v>6754</v>
      </c>
      <c r="G61" s="39">
        <f t="shared" si="2"/>
        <v>6008.2</v>
      </c>
      <c r="H61" s="40">
        <f t="shared" si="3"/>
        <v>12762.2</v>
      </c>
      <c r="I61" s="41">
        <f t="shared" si="4"/>
        <v>4339.1</v>
      </c>
      <c r="J61" s="42">
        <f t="shared" si="5"/>
        <v>191.4</v>
      </c>
      <c r="K61" s="84">
        <v>214</v>
      </c>
      <c r="L61" s="43">
        <f t="shared" si="6"/>
        <v>51</v>
      </c>
      <c r="M61" s="44">
        <f t="shared" si="7"/>
        <v>17557.700000000004</v>
      </c>
    </row>
    <row r="62" spans="1:13" ht="12.75">
      <c r="A62" s="33">
        <v>74</v>
      </c>
      <c r="B62" s="34">
        <f t="shared" si="8"/>
        <v>42.83</v>
      </c>
      <c r="C62" s="35">
        <v>29.15</v>
      </c>
      <c r="D62" s="36">
        <v>23988</v>
      </c>
      <c r="E62" s="37">
        <v>14595</v>
      </c>
      <c r="F62" s="38">
        <f t="shared" si="1"/>
        <v>6720.9</v>
      </c>
      <c r="G62" s="39">
        <f t="shared" si="2"/>
        <v>6008.2</v>
      </c>
      <c r="H62" s="40">
        <f t="shared" si="3"/>
        <v>12729.099999999999</v>
      </c>
      <c r="I62" s="41">
        <f t="shared" si="4"/>
        <v>4327.9</v>
      </c>
      <c r="J62" s="42">
        <f t="shared" si="5"/>
        <v>190.9</v>
      </c>
      <c r="K62" s="84">
        <v>214</v>
      </c>
      <c r="L62" s="43">
        <f t="shared" si="6"/>
        <v>50.9</v>
      </c>
      <c r="M62" s="44">
        <f t="shared" si="7"/>
        <v>17512.800000000003</v>
      </c>
    </row>
    <row r="63" spans="1:13" ht="12.75">
      <c r="A63" s="33">
        <v>75</v>
      </c>
      <c r="B63" s="34">
        <f t="shared" si="8"/>
        <v>43.04</v>
      </c>
      <c r="C63" s="35">
        <v>29.15</v>
      </c>
      <c r="D63" s="36">
        <v>23988</v>
      </c>
      <c r="E63" s="37">
        <v>14595</v>
      </c>
      <c r="F63" s="38">
        <f t="shared" si="1"/>
        <v>6688.1</v>
      </c>
      <c r="G63" s="39">
        <f t="shared" si="2"/>
        <v>6008.2</v>
      </c>
      <c r="H63" s="40">
        <f t="shared" si="3"/>
        <v>12696.3</v>
      </c>
      <c r="I63" s="41">
        <f t="shared" si="4"/>
        <v>4316.7</v>
      </c>
      <c r="J63" s="42">
        <f t="shared" si="5"/>
        <v>190.4</v>
      </c>
      <c r="K63" s="84">
        <v>214</v>
      </c>
      <c r="L63" s="43">
        <f t="shared" si="6"/>
        <v>50.8</v>
      </c>
      <c r="M63" s="44">
        <f t="shared" si="7"/>
        <v>17468.2</v>
      </c>
    </row>
    <row r="64" spans="1:13" ht="12.75">
      <c r="A64" s="33">
        <v>76</v>
      </c>
      <c r="B64" s="34">
        <f t="shared" si="8"/>
        <v>43.24</v>
      </c>
      <c r="C64" s="35">
        <v>29.15</v>
      </c>
      <c r="D64" s="36">
        <v>23988</v>
      </c>
      <c r="E64" s="37">
        <v>14595</v>
      </c>
      <c r="F64" s="38">
        <f t="shared" si="1"/>
        <v>6657.2</v>
      </c>
      <c r="G64" s="39">
        <f t="shared" si="2"/>
        <v>6008.2</v>
      </c>
      <c r="H64" s="40">
        <f t="shared" si="3"/>
        <v>12665.4</v>
      </c>
      <c r="I64" s="41">
        <f t="shared" si="4"/>
        <v>4306.2</v>
      </c>
      <c r="J64" s="42">
        <f t="shared" si="5"/>
        <v>190</v>
      </c>
      <c r="K64" s="84">
        <v>214</v>
      </c>
      <c r="L64" s="43">
        <f t="shared" si="6"/>
        <v>50.7</v>
      </c>
      <c r="M64" s="44">
        <f t="shared" si="7"/>
        <v>17426.3</v>
      </c>
    </row>
    <row r="65" spans="1:13" ht="12.75">
      <c r="A65" s="33">
        <v>77</v>
      </c>
      <c r="B65" s="34">
        <f t="shared" si="8"/>
        <v>43.45</v>
      </c>
      <c r="C65" s="35">
        <v>29.15</v>
      </c>
      <c r="D65" s="36">
        <v>23988</v>
      </c>
      <c r="E65" s="37">
        <v>14595</v>
      </c>
      <c r="F65" s="38">
        <f t="shared" si="1"/>
        <v>6625</v>
      </c>
      <c r="G65" s="39">
        <f t="shared" si="2"/>
        <v>6008.2</v>
      </c>
      <c r="H65" s="40">
        <f t="shared" si="3"/>
        <v>12633.2</v>
      </c>
      <c r="I65" s="41">
        <f t="shared" si="4"/>
        <v>4295.3</v>
      </c>
      <c r="J65" s="42">
        <f t="shared" si="5"/>
        <v>189.5</v>
      </c>
      <c r="K65" s="84">
        <v>214</v>
      </c>
      <c r="L65" s="43">
        <f t="shared" si="6"/>
        <v>50.5</v>
      </c>
      <c r="M65" s="44">
        <f t="shared" si="7"/>
        <v>17382.5</v>
      </c>
    </row>
    <row r="66" spans="1:13" ht="12.75">
      <c r="A66" s="33">
        <v>78</v>
      </c>
      <c r="B66" s="34">
        <f t="shared" si="8"/>
        <v>43.64</v>
      </c>
      <c r="C66" s="35">
        <v>29.15</v>
      </c>
      <c r="D66" s="36">
        <v>23988</v>
      </c>
      <c r="E66" s="37">
        <v>14595</v>
      </c>
      <c r="F66" s="38">
        <f t="shared" si="1"/>
        <v>6596.2</v>
      </c>
      <c r="G66" s="39">
        <f t="shared" si="2"/>
        <v>6008.2</v>
      </c>
      <c r="H66" s="40">
        <f t="shared" si="3"/>
        <v>12604.4</v>
      </c>
      <c r="I66" s="41">
        <f t="shared" si="4"/>
        <v>4285.5</v>
      </c>
      <c r="J66" s="42">
        <f t="shared" si="5"/>
        <v>189.1</v>
      </c>
      <c r="K66" s="84">
        <v>214</v>
      </c>
      <c r="L66" s="43">
        <f t="shared" si="6"/>
        <v>50.4</v>
      </c>
      <c r="M66" s="44">
        <f t="shared" si="7"/>
        <v>17343.4</v>
      </c>
    </row>
    <row r="67" spans="1:13" ht="12.75">
      <c r="A67" s="33">
        <v>79</v>
      </c>
      <c r="B67" s="34">
        <f t="shared" si="8"/>
        <v>43.84</v>
      </c>
      <c r="C67" s="35">
        <v>29.15</v>
      </c>
      <c r="D67" s="36">
        <v>23988</v>
      </c>
      <c r="E67" s="37">
        <v>14595</v>
      </c>
      <c r="F67" s="38">
        <f t="shared" si="1"/>
        <v>6566.1</v>
      </c>
      <c r="G67" s="39">
        <f t="shared" si="2"/>
        <v>6008.2</v>
      </c>
      <c r="H67" s="40">
        <f t="shared" si="3"/>
        <v>12574.3</v>
      </c>
      <c r="I67" s="41">
        <f t="shared" si="4"/>
        <v>4275.3</v>
      </c>
      <c r="J67" s="42">
        <f t="shared" si="5"/>
        <v>188.6</v>
      </c>
      <c r="K67" s="84">
        <v>214</v>
      </c>
      <c r="L67" s="43">
        <f t="shared" si="6"/>
        <v>50.3</v>
      </c>
      <c r="M67" s="44">
        <f t="shared" si="7"/>
        <v>17302.499999999996</v>
      </c>
    </row>
    <row r="68" spans="1:13" ht="12.75">
      <c r="A68" s="33">
        <v>80</v>
      </c>
      <c r="B68" s="34">
        <f t="shared" si="8"/>
        <v>44.04</v>
      </c>
      <c r="C68" s="35">
        <v>29.15</v>
      </c>
      <c r="D68" s="36">
        <v>23988</v>
      </c>
      <c r="E68" s="37">
        <v>14595</v>
      </c>
      <c r="F68" s="38">
        <f t="shared" si="1"/>
        <v>6536.2</v>
      </c>
      <c r="G68" s="39">
        <f t="shared" si="2"/>
        <v>6008.2</v>
      </c>
      <c r="H68" s="40">
        <f t="shared" si="3"/>
        <v>12544.4</v>
      </c>
      <c r="I68" s="41">
        <f t="shared" si="4"/>
        <v>4265.1</v>
      </c>
      <c r="J68" s="42">
        <f t="shared" si="5"/>
        <v>188.2</v>
      </c>
      <c r="K68" s="84">
        <v>214</v>
      </c>
      <c r="L68" s="43">
        <f t="shared" si="6"/>
        <v>50.2</v>
      </c>
      <c r="M68" s="44">
        <f t="shared" si="7"/>
        <v>17261.9</v>
      </c>
    </row>
    <row r="69" spans="1:13" ht="12.75">
      <c r="A69" s="33">
        <v>81</v>
      </c>
      <c r="B69" s="34">
        <f t="shared" si="8"/>
        <v>44.23</v>
      </c>
      <c r="C69" s="35">
        <v>29.15</v>
      </c>
      <c r="D69" s="36">
        <v>23988</v>
      </c>
      <c r="E69" s="37">
        <v>14595</v>
      </c>
      <c r="F69" s="38">
        <f t="shared" si="1"/>
        <v>6508.2</v>
      </c>
      <c r="G69" s="39">
        <f t="shared" si="2"/>
        <v>6008.2</v>
      </c>
      <c r="H69" s="40">
        <f t="shared" si="3"/>
        <v>12516.4</v>
      </c>
      <c r="I69" s="41">
        <f t="shared" si="4"/>
        <v>4255.6</v>
      </c>
      <c r="J69" s="42">
        <f t="shared" si="5"/>
        <v>187.7</v>
      </c>
      <c r="K69" s="84">
        <v>214</v>
      </c>
      <c r="L69" s="43">
        <f t="shared" si="6"/>
        <v>50.1</v>
      </c>
      <c r="M69" s="44">
        <f t="shared" si="7"/>
        <v>17223.8</v>
      </c>
    </row>
    <row r="70" spans="1:13" ht="12.75">
      <c r="A70" s="33">
        <v>82</v>
      </c>
      <c r="B70" s="34">
        <f t="shared" si="8"/>
        <v>44.42</v>
      </c>
      <c r="C70" s="35">
        <v>29.15</v>
      </c>
      <c r="D70" s="36">
        <v>23988</v>
      </c>
      <c r="E70" s="37">
        <v>14595</v>
      </c>
      <c r="F70" s="38">
        <f t="shared" si="1"/>
        <v>6480.3</v>
      </c>
      <c r="G70" s="39">
        <f t="shared" si="2"/>
        <v>6008.2</v>
      </c>
      <c r="H70" s="40">
        <f t="shared" si="3"/>
        <v>12488.5</v>
      </c>
      <c r="I70" s="41">
        <f t="shared" si="4"/>
        <v>4246.1</v>
      </c>
      <c r="J70" s="42">
        <f t="shared" si="5"/>
        <v>187.3</v>
      </c>
      <c r="K70" s="84">
        <v>214</v>
      </c>
      <c r="L70" s="43">
        <f t="shared" si="6"/>
        <v>50</v>
      </c>
      <c r="M70" s="44">
        <f t="shared" si="7"/>
        <v>17185.899999999998</v>
      </c>
    </row>
    <row r="71" spans="1:13" ht="12.75">
      <c r="A71" s="33">
        <v>83</v>
      </c>
      <c r="B71" s="34">
        <f t="shared" si="8"/>
        <v>44.6</v>
      </c>
      <c r="C71" s="35">
        <v>29.15</v>
      </c>
      <c r="D71" s="36">
        <v>23988</v>
      </c>
      <c r="E71" s="37">
        <v>14595</v>
      </c>
      <c r="F71" s="38">
        <f t="shared" si="1"/>
        <v>6454.2</v>
      </c>
      <c r="G71" s="39">
        <f t="shared" si="2"/>
        <v>6008.2</v>
      </c>
      <c r="H71" s="40">
        <f t="shared" si="3"/>
        <v>12462.4</v>
      </c>
      <c r="I71" s="41">
        <f t="shared" si="4"/>
        <v>4237.2</v>
      </c>
      <c r="J71" s="42">
        <f t="shared" si="5"/>
        <v>186.9</v>
      </c>
      <c r="K71" s="84">
        <v>214</v>
      </c>
      <c r="L71" s="43">
        <f t="shared" si="6"/>
        <v>49.8</v>
      </c>
      <c r="M71" s="44">
        <f t="shared" si="7"/>
        <v>17150.3</v>
      </c>
    </row>
    <row r="72" spans="1:13" ht="12.75">
      <c r="A72" s="33">
        <v>84</v>
      </c>
      <c r="B72" s="34">
        <f aca="true" t="shared" si="9" ref="B72:B103">ROUND(B$202+B$203*A72+B$204*A72^2+B$205*A72^3+B$206*A72^4+B$207*A72^5,2)</f>
        <v>44.79</v>
      </c>
      <c r="C72" s="35">
        <v>29.15</v>
      </c>
      <c r="D72" s="36">
        <v>23988</v>
      </c>
      <c r="E72" s="37">
        <v>14595</v>
      </c>
      <c r="F72" s="38">
        <f t="shared" si="1"/>
        <v>6426.8</v>
      </c>
      <c r="G72" s="39">
        <f t="shared" si="2"/>
        <v>6008.2</v>
      </c>
      <c r="H72" s="40">
        <f t="shared" si="3"/>
        <v>12435</v>
      </c>
      <c r="I72" s="41">
        <f t="shared" si="4"/>
        <v>4227.9</v>
      </c>
      <c r="J72" s="42">
        <f t="shared" si="5"/>
        <v>186.5</v>
      </c>
      <c r="K72" s="84">
        <v>214</v>
      </c>
      <c r="L72" s="43">
        <f t="shared" si="6"/>
        <v>49.7</v>
      </c>
      <c r="M72" s="44">
        <f t="shared" si="7"/>
        <v>17113.100000000002</v>
      </c>
    </row>
    <row r="73" spans="1:13" ht="12.75">
      <c r="A73" s="33">
        <v>85</v>
      </c>
      <c r="B73" s="34">
        <f t="shared" si="9"/>
        <v>44.97</v>
      </c>
      <c r="C73" s="35">
        <v>29.15</v>
      </c>
      <c r="D73" s="36">
        <v>23988</v>
      </c>
      <c r="E73" s="37">
        <v>14595</v>
      </c>
      <c r="F73" s="38">
        <f aca="true" t="shared" si="10" ref="F73:F136">ROUND(12/B73*D73,1)</f>
        <v>6401.1</v>
      </c>
      <c r="G73" s="39">
        <f aca="true" t="shared" si="11" ref="G73:G136">ROUND(12/C73*E73,1)</f>
        <v>6008.2</v>
      </c>
      <c r="H73" s="40">
        <f aca="true" t="shared" si="12" ref="H73:H136">F73+G73</f>
        <v>12409.3</v>
      </c>
      <c r="I73" s="41">
        <f aca="true" t="shared" si="13" ref="I73:I136">ROUND(H73*0.34,1)</f>
        <v>4219.2</v>
      </c>
      <c r="J73" s="42">
        <f aca="true" t="shared" si="14" ref="J73:J136">ROUND(H73*0.015,1)</f>
        <v>186.1</v>
      </c>
      <c r="K73" s="84">
        <v>214</v>
      </c>
      <c r="L73" s="43">
        <f aca="true" t="shared" si="15" ref="L73:L136">ROUND(H73*0.004,1)</f>
        <v>49.6</v>
      </c>
      <c r="M73" s="44">
        <f aca="true" t="shared" si="16" ref="M73:M136">SUM(H73:L73)</f>
        <v>17078.199999999997</v>
      </c>
    </row>
    <row r="74" spans="1:13" ht="12.75">
      <c r="A74" s="33">
        <v>86</v>
      </c>
      <c r="B74" s="34">
        <f t="shared" si="9"/>
        <v>45.15</v>
      </c>
      <c r="C74" s="35">
        <v>29.15</v>
      </c>
      <c r="D74" s="36">
        <v>23988</v>
      </c>
      <c r="E74" s="37">
        <v>14595</v>
      </c>
      <c r="F74" s="38">
        <f t="shared" si="10"/>
        <v>6375.5</v>
      </c>
      <c r="G74" s="39">
        <f t="shared" si="11"/>
        <v>6008.2</v>
      </c>
      <c r="H74" s="40">
        <f t="shared" si="12"/>
        <v>12383.7</v>
      </c>
      <c r="I74" s="41">
        <f t="shared" si="13"/>
        <v>4210.5</v>
      </c>
      <c r="J74" s="42">
        <f t="shared" si="14"/>
        <v>185.8</v>
      </c>
      <c r="K74" s="84">
        <v>214</v>
      </c>
      <c r="L74" s="43">
        <f t="shared" si="15"/>
        <v>49.5</v>
      </c>
      <c r="M74" s="44">
        <f t="shared" si="16"/>
        <v>17043.5</v>
      </c>
    </row>
    <row r="75" spans="1:13" ht="12.75">
      <c r="A75" s="33">
        <v>87</v>
      </c>
      <c r="B75" s="34">
        <f t="shared" si="9"/>
        <v>45.33</v>
      </c>
      <c r="C75" s="35">
        <v>29.15</v>
      </c>
      <c r="D75" s="36">
        <v>23988</v>
      </c>
      <c r="E75" s="37">
        <v>14595</v>
      </c>
      <c r="F75" s="38">
        <f t="shared" si="10"/>
        <v>6350.2</v>
      </c>
      <c r="G75" s="39">
        <f t="shared" si="11"/>
        <v>6008.2</v>
      </c>
      <c r="H75" s="40">
        <f t="shared" si="12"/>
        <v>12358.4</v>
      </c>
      <c r="I75" s="41">
        <f t="shared" si="13"/>
        <v>4201.9</v>
      </c>
      <c r="J75" s="42">
        <f t="shared" si="14"/>
        <v>185.4</v>
      </c>
      <c r="K75" s="84">
        <v>214</v>
      </c>
      <c r="L75" s="43">
        <f t="shared" si="15"/>
        <v>49.4</v>
      </c>
      <c r="M75" s="44">
        <f t="shared" si="16"/>
        <v>17009.100000000002</v>
      </c>
    </row>
    <row r="76" spans="1:13" ht="12.75">
      <c r="A76" s="33">
        <v>88</v>
      </c>
      <c r="B76" s="34">
        <f t="shared" si="9"/>
        <v>45.5</v>
      </c>
      <c r="C76" s="35">
        <v>29.15</v>
      </c>
      <c r="D76" s="36">
        <v>23988</v>
      </c>
      <c r="E76" s="37">
        <v>14595</v>
      </c>
      <c r="F76" s="38">
        <f t="shared" si="10"/>
        <v>6326.5</v>
      </c>
      <c r="G76" s="39">
        <f t="shared" si="11"/>
        <v>6008.2</v>
      </c>
      <c r="H76" s="40">
        <f t="shared" si="12"/>
        <v>12334.7</v>
      </c>
      <c r="I76" s="41">
        <f t="shared" si="13"/>
        <v>4193.8</v>
      </c>
      <c r="J76" s="42">
        <f t="shared" si="14"/>
        <v>185</v>
      </c>
      <c r="K76" s="84">
        <v>214</v>
      </c>
      <c r="L76" s="43">
        <f t="shared" si="15"/>
        <v>49.3</v>
      </c>
      <c r="M76" s="44">
        <f t="shared" si="16"/>
        <v>16976.8</v>
      </c>
    </row>
    <row r="77" spans="1:13" ht="12.75">
      <c r="A77" s="33">
        <v>89</v>
      </c>
      <c r="B77" s="34">
        <f t="shared" si="9"/>
        <v>45.67</v>
      </c>
      <c r="C77" s="35">
        <v>29.15</v>
      </c>
      <c r="D77" s="36">
        <v>23988</v>
      </c>
      <c r="E77" s="37">
        <v>14595</v>
      </c>
      <c r="F77" s="38">
        <f t="shared" si="10"/>
        <v>6303</v>
      </c>
      <c r="G77" s="39">
        <f t="shared" si="11"/>
        <v>6008.2</v>
      </c>
      <c r="H77" s="40">
        <f t="shared" si="12"/>
        <v>12311.2</v>
      </c>
      <c r="I77" s="41">
        <f t="shared" si="13"/>
        <v>4185.8</v>
      </c>
      <c r="J77" s="42">
        <f t="shared" si="14"/>
        <v>184.7</v>
      </c>
      <c r="K77" s="84">
        <v>214</v>
      </c>
      <c r="L77" s="43">
        <f t="shared" si="15"/>
        <v>49.2</v>
      </c>
      <c r="M77" s="44">
        <f t="shared" si="16"/>
        <v>16944.9</v>
      </c>
    </row>
    <row r="78" spans="1:13" ht="12.75">
      <c r="A78" s="33">
        <v>90</v>
      </c>
      <c r="B78" s="34">
        <f t="shared" si="9"/>
        <v>45.84</v>
      </c>
      <c r="C78" s="35">
        <v>29.15</v>
      </c>
      <c r="D78" s="36">
        <v>23988</v>
      </c>
      <c r="E78" s="37">
        <v>14595</v>
      </c>
      <c r="F78" s="38">
        <f t="shared" si="10"/>
        <v>6279.6</v>
      </c>
      <c r="G78" s="39">
        <f t="shared" si="11"/>
        <v>6008.2</v>
      </c>
      <c r="H78" s="40">
        <f t="shared" si="12"/>
        <v>12287.8</v>
      </c>
      <c r="I78" s="41">
        <f t="shared" si="13"/>
        <v>4177.9</v>
      </c>
      <c r="J78" s="42">
        <f t="shared" si="14"/>
        <v>184.3</v>
      </c>
      <c r="K78" s="84">
        <v>214</v>
      </c>
      <c r="L78" s="43">
        <f t="shared" si="15"/>
        <v>49.2</v>
      </c>
      <c r="M78" s="44">
        <f t="shared" si="16"/>
        <v>16913.199999999997</v>
      </c>
    </row>
    <row r="79" spans="1:13" ht="12.75">
      <c r="A79" s="33">
        <v>91</v>
      </c>
      <c r="B79" s="34">
        <f t="shared" si="9"/>
        <v>46.01</v>
      </c>
      <c r="C79" s="35">
        <v>29.15</v>
      </c>
      <c r="D79" s="36">
        <v>23988</v>
      </c>
      <c r="E79" s="37">
        <v>14595</v>
      </c>
      <c r="F79" s="38">
        <f t="shared" si="10"/>
        <v>6256.4</v>
      </c>
      <c r="G79" s="39">
        <f t="shared" si="11"/>
        <v>6008.2</v>
      </c>
      <c r="H79" s="40">
        <f t="shared" si="12"/>
        <v>12264.599999999999</v>
      </c>
      <c r="I79" s="41">
        <f t="shared" si="13"/>
        <v>4170</v>
      </c>
      <c r="J79" s="42">
        <f t="shared" si="14"/>
        <v>184</v>
      </c>
      <c r="K79" s="84">
        <v>214</v>
      </c>
      <c r="L79" s="43">
        <f t="shared" si="15"/>
        <v>49.1</v>
      </c>
      <c r="M79" s="44">
        <f t="shared" si="16"/>
        <v>16881.699999999997</v>
      </c>
    </row>
    <row r="80" spans="1:13" ht="12.75">
      <c r="A80" s="33">
        <v>92</v>
      </c>
      <c r="B80" s="34">
        <f t="shared" si="9"/>
        <v>46.18</v>
      </c>
      <c r="C80" s="35">
        <v>29.15</v>
      </c>
      <c r="D80" s="36">
        <v>23988</v>
      </c>
      <c r="E80" s="37">
        <v>14595</v>
      </c>
      <c r="F80" s="38">
        <f t="shared" si="10"/>
        <v>6233.3</v>
      </c>
      <c r="G80" s="39">
        <f t="shared" si="11"/>
        <v>6008.2</v>
      </c>
      <c r="H80" s="40">
        <f t="shared" si="12"/>
        <v>12241.5</v>
      </c>
      <c r="I80" s="41">
        <f t="shared" si="13"/>
        <v>4162.1</v>
      </c>
      <c r="J80" s="42">
        <f t="shared" si="14"/>
        <v>183.6</v>
      </c>
      <c r="K80" s="84">
        <v>214</v>
      </c>
      <c r="L80" s="43">
        <f t="shared" si="15"/>
        <v>49</v>
      </c>
      <c r="M80" s="44">
        <f t="shared" si="16"/>
        <v>16850.199999999997</v>
      </c>
    </row>
    <row r="81" spans="1:13" ht="12.75">
      <c r="A81" s="33">
        <v>93</v>
      </c>
      <c r="B81" s="34">
        <f t="shared" si="9"/>
        <v>46.34</v>
      </c>
      <c r="C81" s="35">
        <v>29.15</v>
      </c>
      <c r="D81" s="36">
        <v>23988</v>
      </c>
      <c r="E81" s="37">
        <v>14595</v>
      </c>
      <c r="F81" s="38">
        <f t="shared" si="10"/>
        <v>6211.8</v>
      </c>
      <c r="G81" s="39">
        <f t="shared" si="11"/>
        <v>6008.2</v>
      </c>
      <c r="H81" s="40">
        <f t="shared" si="12"/>
        <v>12220</v>
      </c>
      <c r="I81" s="41">
        <f t="shared" si="13"/>
        <v>4154.8</v>
      </c>
      <c r="J81" s="42">
        <f t="shared" si="14"/>
        <v>183.3</v>
      </c>
      <c r="K81" s="84">
        <v>214</v>
      </c>
      <c r="L81" s="43">
        <f t="shared" si="15"/>
        <v>48.9</v>
      </c>
      <c r="M81" s="44">
        <f t="shared" si="16"/>
        <v>16821</v>
      </c>
    </row>
    <row r="82" spans="1:13" ht="12.75">
      <c r="A82" s="33">
        <v>94</v>
      </c>
      <c r="B82" s="34">
        <f t="shared" si="9"/>
        <v>46.5</v>
      </c>
      <c r="C82" s="35">
        <v>29.15</v>
      </c>
      <c r="D82" s="36">
        <v>23988</v>
      </c>
      <c r="E82" s="37">
        <v>14595</v>
      </c>
      <c r="F82" s="38">
        <f t="shared" si="10"/>
        <v>6190.5</v>
      </c>
      <c r="G82" s="39">
        <f t="shared" si="11"/>
        <v>6008.2</v>
      </c>
      <c r="H82" s="40">
        <f t="shared" si="12"/>
        <v>12198.7</v>
      </c>
      <c r="I82" s="41">
        <f t="shared" si="13"/>
        <v>4147.6</v>
      </c>
      <c r="J82" s="42">
        <f t="shared" si="14"/>
        <v>183</v>
      </c>
      <c r="K82" s="84">
        <v>214</v>
      </c>
      <c r="L82" s="43">
        <f t="shared" si="15"/>
        <v>48.8</v>
      </c>
      <c r="M82" s="44">
        <f t="shared" si="16"/>
        <v>16792.100000000002</v>
      </c>
    </row>
    <row r="83" spans="1:13" ht="12.75">
      <c r="A83" s="33">
        <v>95</v>
      </c>
      <c r="B83" s="34">
        <f t="shared" si="9"/>
        <v>46.66</v>
      </c>
      <c r="C83" s="35">
        <v>29.15</v>
      </c>
      <c r="D83" s="36">
        <v>23988</v>
      </c>
      <c r="E83" s="37">
        <v>14595</v>
      </c>
      <c r="F83" s="38">
        <f t="shared" si="10"/>
        <v>6169.2</v>
      </c>
      <c r="G83" s="39">
        <f t="shared" si="11"/>
        <v>6008.2</v>
      </c>
      <c r="H83" s="40">
        <f t="shared" si="12"/>
        <v>12177.4</v>
      </c>
      <c r="I83" s="41">
        <f t="shared" si="13"/>
        <v>4140.3</v>
      </c>
      <c r="J83" s="42">
        <f t="shared" si="14"/>
        <v>182.7</v>
      </c>
      <c r="K83" s="84">
        <v>214</v>
      </c>
      <c r="L83" s="43">
        <f t="shared" si="15"/>
        <v>48.7</v>
      </c>
      <c r="M83" s="44">
        <f t="shared" si="16"/>
        <v>16763.100000000002</v>
      </c>
    </row>
    <row r="84" spans="1:13" ht="12.75">
      <c r="A84" s="33">
        <v>96</v>
      </c>
      <c r="B84" s="34">
        <f t="shared" si="9"/>
        <v>46.82</v>
      </c>
      <c r="C84" s="35">
        <v>29.15</v>
      </c>
      <c r="D84" s="36">
        <v>23988</v>
      </c>
      <c r="E84" s="37">
        <v>14595</v>
      </c>
      <c r="F84" s="38">
        <f t="shared" si="10"/>
        <v>6148.1</v>
      </c>
      <c r="G84" s="39">
        <f t="shared" si="11"/>
        <v>6008.2</v>
      </c>
      <c r="H84" s="40">
        <f t="shared" si="12"/>
        <v>12156.3</v>
      </c>
      <c r="I84" s="41">
        <f t="shared" si="13"/>
        <v>4133.1</v>
      </c>
      <c r="J84" s="42">
        <f t="shared" si="14"/>
        <v>182.3</v>
      </c>
      <c r="K84" s="84">
        <v>214</v>
      </c>
      <c r="L84" s="43">
        <f t="shared" si="15"/>
        <v>48.6</v>
      </c>
      <c r="M84" s="44">
        <f t="shared" si="16"/>
        <v>16734.3</v>
      </c>
    </row>
    <row r="85" spans="1:13" ht="12.75">
      <c r="A85" s="33">
        <v>97</v>
      </c>
      <c r="B85" s="34">
        <f t="shared" si="9"/>
        <v>46.97</v>
      </c>
      <c r="C85" s="35">
        <v>29.15</v>
      </c>
      <c r="D85" s="36">
        <v>23988</v>
      </c>
      <c r="E85" s="37">
        <v>14595</v>
      </c>
      <c r="F85" s="38">
        <f t="shared" si="10"/>
        <v>6128.5</v>
      </c>
      <c r="G85" s="39">
        <f t="shared" si="11"/>
        <v>6008.2</v>
      </c>
      <c r="H85" s="40">
        <f t="shared" si="12"/>
        <v>12136.7</v>
      </c>
      <c r="I85" s="41">
        <f t="shared" si="13"/>
        <v>4126.5</v>
      </c>
      <c r="J85" s="42">
        <f t="shared" si="14"/>
        <v>182.1</v>
      </c>
      <c r="K85" s="84">
        <v>214</v>
      </c>
      <c r="L85" s="43">
        <f t="shared" si="15"/>
        <v>48.5</v>
      </c>
      <c r="M85" s="44">
        <f t="shared" si="16"/>
        <v>16707.8</v>
      </c>
    </row>
    <row r="86" spans="1:13" ht="12.75">
      <c r="A86" s="33">
        <v>98</v>
      </c>
      <c r="B86" s="34">
        <f t="shared" si="9"/>
        <v>47.13</v>
      </c>
      <c r="C86" s="35">
        <v>29.15</v>
      </c>
      <c r="D86" s="36">
        <v>23988</v>
      </c>
      <c r="E86" s="37">
        <v>14595</v>
      </c>
      <c r="F86" s="38">
        <f t="shared" si="10"/>
        <v>6107.7</v>
      </c>
      <c r="G86" s="39">
        <f t="shared" si="11"/>
        <v>6008.2</v>
      </c>
      <c r="H86" s="40">
        <f t="shared" si="12"/>
        <v>12115.9</v>
      </c>
      <c r="I86" s="41">
        <f t="shared" si="13"/>
        <v>4119.4</v>
      </c>
      <c r="J86" s="42">
        <f t="shared" si="14"/>
        <v>181.7</v>
      </c>
      <c r="K86" s="84">
        <v>214</v>
      </c>
      <c r="L86" s="43">
        <f t="shared" si="15"/>
        <v>48.5</v>
      </c>
      <c r="M86" s="44">
        <f t="shared" si="16"/>
        <v>16679.5</v>
      </c>
    </row>
    <row r="87" spans="1:13" ht="12.75">
      <c r="A87" s="33">
        <v>99</v>
      </c>
      <c r="B87" s="34">
        <f t="shared" si="9"/>
        <v>47.28</v>
      </c>
      <c r="C87" s="35">
        <v>29.15</v>
      </c>
      <c r="D87" s="36">
        <v>23988</v>
      </c>
      <c r="E87" s="37">
        <v>14595</v>
      </c>
      <c r="F87" s="38">
        <f t="shared" si="10"/>
        <v>6088.3</v>
      </c>
      <c r="G87" s="39">
        <f t="shared" si="11"/>
        <v>6008.2</v>
      </c>
      <c r="H87" s="40">
        <f t="shared" si="12"/>
        <v>12096.5</v>
      </c>
      <c r="I87" s="41">
        <f t="shared" si="13"/>
        <v>4112.8</v>
      </c>
      <c r="J87" s="42">
        <f t="shared" si="14"/>
        <v>181.4</v>
      </c>
      <c r="K87" s="84">
        <v>214</v>
      </c>
      <c r="L87" s="43">
        <f t="shared" si="15"/>
        <v>48.4</v>
      </c>
      <c r="M87" s="44">
        <f t="shared" si="16"/>
        <v>16653.100000000002</v>
      </c>
    </row>
    <row r="88" spans="1:13" ht="12.75">
      <c r="A88" s="33">
        <v>100</v>
      </c>
      <c r="B88" s="34">
        <f t="shared" si="9"/>
        <v>47.43</v>
      </c>
      <c r="C88" s="35">
        <v>29.15</v>
      </c>
      <c r="D88" s="36">
        <v>23988</v>
      </c>
      <c r="E88" s="37">
        <v>14595</v>
      </c>
      <c r="F88" s="38">
        <f t="shared" si="10"/>
        <v>6069.1</v>
      </c>
      <c r="G88" s="39">
        <f t="shared" si="11"/>
        <v>6008.2</v>
      </c>
      <c r="H88" s="40">
        <f t="shared" si="12"/>
        <v>12077.3</v>
      </c>
      <c r="I88" s="41">
        <f t="shared" si="13"/>
        <v>4106.3</v>
      </c>
      <c r="J88" s="42">
        <f t="shared" si="14"/>
        <v>181.2</v>
      </c>
      <c r="K88" s="84">
        <v>214</v>
      </c>
      <c r="L88" s="43">
        <f t="shared" si="15"/>
        <v>48.3</v>
      </c>
      <c r="M88" s="44">
        <f t="shared" si="16"/>
        <v>16627.1</v>
      </c>
    </row>
    <row r="89" spans="1:13" ht="12.75">
      <c r="A89" s="33">
        <v>101</v>
      </c>
      <c r="B89" s="34">
        <f t="shared" si="9"/>
        <v>47.57</v>
      </c>
      <c r="C89" s="35">
        <v>29.15</v>
      </c>
      <c r="D89" s="36">
        <v>23988</v>
      </c>
      <c r="E89" s="37">
        <v>14595</v>
      </c>
      <c r="F89" s="38">
        <f t="shared" si="10"/>
        <v>6051.2</v>
      </c>
      <c r="G89" s="39">
        <f t="shared" si="11"/>
        <v>6008.2</v>
      </c>
      <c r="H89" s="40">
        <f t="shared" si="12"/>
        <v>12059.4</v>
      </c>
      <c r="I89" s="41">
        <f t="shared" si="13"/>
        <v>4100.2</v>
      </c>
      <c r="J89" s="42">
        <f t="shared" si="14"/>
        <v>180.9</v>
      </c>
      <c r="K89" s="84">
        <v>214</v>
      </c>
      <c r="L89" s="43">
        <f t="shared" si="15"/>
        <v>48.2</v>
      </c>
      <c r="M89" s="44">
        <f t="shared" si="16"/>
        <v>16602.7</v>
      </c>
    </row>
    <row r="90" spans="1:13" ht="12.75">
      <c r="A90" s="33">
        <v>102</v>
      </c>
      <c r="B90" s="34">
        <f t="shared" si="9"/>
        <v>47.72</v>
      </c>
      <c r="C90" s="35">
        <v>29.15</v>
      </c>
      <c r="D90" s="36">
        <v>23988</v>
      </c>
      <c r="E90" s="37">
        <v>14595</v>
      </c>
      <c r="F90" s="38">
        <f t="shared" si="10"/>
        <v>6032.2</v>
      </c>
      <c r="G90" s="39">
        <f t="shared" si="11"/>
        <v>6008.2</v>
      </c>
      <c r="H90" s="40">
        <f t="shared" si="12"/>
        <v>12040.4</v>
      </c>
      <c r="I90" s="41">
        <f t="shared" si="13"/>
        <v>4093.7</v>
      </c>
      <c r="J90" s="42">
        <f t="shared" si="14"/>
        <v>180.6</v>
      </c>
      <c r="K90" s="84">
        <v>214</v>
      </c>
      <c r="L90" s="43">
        <f t="shared" si="15"/>
        <v>48.2</v>
      </c>
      <c r="M90" s="44">
        <f t="shared" si="16"/>
        <v>16576.899999999998</v>
      </c>
    </row>
    <row r="91" spans="1:13" ht="12.75">
      <c r="A91" s="33">
        <v>103</v>
      </c>
      <c r="B91" s="34">
        <f t="shared" si="9"/>
        <v>47.86</v>
      </c>
      <c r="C91" s="35">
        <v>29.15</v>
      </c>
      <c r="D91" s="36">
        <v>23988</v>
      </c>
      <c r="E91" s="37">
        <v>14595</v>
      </c>
      <c r="F91" s="38">
        <f t="shared" si="10"/>
        <v>6014.5</v>
      </c>
      <c r="G91" s="39">
        <f t="shared" si="11"/>
        <v>6008.2</v>
      </c>
      <c r="H91" s="40">
        <f t="shared" si="12"/>
        <v>12022.7</v>
      </c>
      <c r="I91" s="41">
        <f t="shared" si="13"/>
        <v>4087.7</v>
      </c>
      <c r="J91" s="42">
        <f t="shared" si="14"/>
        <v>180.3</v>
      </c>
      <c r="K91" s="84">
        <v>214</v>
      </c>
      <c r="L91" s="43">
        <f t="shared" si="15"/>
        <v>48.1</v>
      </c>
      <c r="M91" s="44">
        <f t="shared" si="16"/>
        <v>16552.8</v>
      </c>
    </row>
    <row r="92" spans="1:13" ht="12.75">
      <c r="A92" s="33">
        <v>104</v>
      </c>
      <c r="B92" s="34">
        <f t="shared" si="9"/>
        <v>48</v>
      </c>
      <c r="C92" s="35">
        <v>29.15</v>
      </c>
      <c r="D92" s="36">
        <v>23988</v>
      </c>
      <c r="E92" s="37">
        <v>14595</v>
      </c>
      <c r="F92" s="38">
        <f t="shared" si="10"/>
        <v>5997</v>
      </c>
      <c r="G92" s="39">
        <f t="shared" si="11"/>
        <v>6008.2</v>
      </c>
      <c r="H92" s="40">
        <f t="shared" si="12"/>
        <v>12005.2</v>
      </c>
      <c r="I92" s="41">
        <f t="shared" si="13"/>
        <v>4081.8</v>
      </c>
      <c r="J92" s="42">
        <f t="shared" si="14"/>
        <v>180.1</v>
      </c>
      <c r="K92" s="84">
        <v>214</v>
      </c>
      <c r="L92" s="43">
        <f t="shared" si="15"/>
        <v>48</v>
      </c>
      <c r="M92" s="44">
        <f t="shared" si="16"/>
        <v>16529.1</v>
      </c>
    </row>
    <row r="93" spans="1:13" ht="12.75">
      <c r="A93" s="33">
        <v>105</v>
      </c>
      <c r="B93" s="34">
        <f t="shared" si="9"/>
        <v>48.14</v>
      </c>
      <c r="C93" s="35">
        <v>29.15</v>
      </c>
      <c r="D93" s="36">
        <v>23988</v>
      </c>
      <c r="E93" s="37">
        <v>14595</v>
      </c>
      <c r="F93" s="38">
        <f t="shared" si="10"/>
        <v>5979.6</v>
      </c>
      <c r="G93" s="39">
        <f t="shared" si="11"/>
        <v>6008.2</v>
      </c>
      <c r="H93" s="40">
        <f t="shared" si="12"/>
        <v>11987.8</v>
      </c>
      <c r="I93" s="41">
        <f t="shared" si="13"/>
        <v>4075.9</v>
      </c>
      <c r="J93" s="42">
        <f t="shared" si="14"/>
        <v>179.8</v>
      </c>
      <c r="K93" s="84">
        <v>214</v>
      </c>
      <c r="L93" s="43">
        <f t="shared" si="15"/>
        <v>48</v>
      </c>
      <c r="M93" s="44">
        <f t="shared" si="16"/>
        <v>16505.5</v>
      </c>
    </row>
    <row r="94" spans="1:13" ht="12.75">
      <c r="A94" s="33">
        <v>106</v>
      </c>
      <c r="B94" s="34">
        <f t="shared" si="9"/>
        <v>48.28</v>
      </c>
      <c r="C94" s="35">
        <v>29.15</v>
      </c>
      <c r="D94" s="36">
        <v>23988</v>
      </c>
      <c r="E94" s="37">
        <v>14595</v>
      </c>
      <c r="F94" s="38">
        <f t="shared" si="10"/>
        <v>5962.2</v>
      </c>
      <c r="G94" s="39">
        <f t="shared" si="11"/>
        <v>6008.2</v>
      </c>
      <c r="H94" s="40">
        <f t="shared" si="12"/>
        <v>11970.4</v>
      </c>
      <c r="I94" s="41">
        <f t="shared" si="13"/>
        <v>4069.9</v>
      </c>
      <c r="J94" s="42">
        <f t="shared" si="14"/>
        <v>179.6</v>
      </c>
      <c r="K94" s="84">
        <v>214</v>
      </c>
      <c r="L94" s="43">
        <f t="shared" si="15"/>
        <v>47.9</v>
      </c>
      <c r="M94" s="44">
        <f t="shared" si="16"/>
        <v>16481.800000000003</v>
      </c>
    </row>
    <row r="95" spans="1:13" ht="12.75">
      <c r="A95" s="33">
        <v>107</v>
      </c>
      <c r="B95" s="34">
        <f t="shared" si="9"/>
        <v>48.41</v>
      </c>
      <c r="C95" s="35">
        <v>29.15</v>
      </c>
      <c r="D95" s="36">
        <v>23988</v>
      </c>
      <c r="E95" s="37">
        <v>14595</v>
      </c>
      <c r="F95" s="38">
        <f t="shared" si="10"/>
        <v>5946.2</v>
      </c>
      <c r="G95" s="39">
        <f t="shared" si="11"/>
        <v>6008.2</v>
      </c>
      <c r="H95" s="40">
        <f t="shared" si="12"/>
        <v>11954.4</v>
      </c>
      <c r="I95" s="41">
        <f t="shared" si="13"/>
        <v>4064.5</v>
      </c>
      <c r="J95" s="42">
        <f t="shared" si="14"/>
        <v>179.3</v>
      </c>
      <c r="K95" s="84">
        <v>214</v>
      </c>
      <c r="L95" s="43">
        <f t="shared" si="15"/>
        <v>47.8</v>
      </c>
      <c r="M95" s="44">
        <f t="shared" si="16"/>
        <v>16459.999999999996</v>
      </c>
    </row>
    <row r="96" spans="1:13" ht="12.75">
      <c r="A96" s="33">
        <v>108</v>
      </c>
      <c r="B96" s="34">
        <f t="shared" si="9"/>
        <v>48.54</v>
      </c>
      <c r="C96" s="35">
        <v>29.15</v>
      </c>
      <c r="D96" s="36">
        <v>23988</v>
      </c>
      <c r="E96" s="37">
        <v>14595</v>
      </c>
      <c r="F96" s="38">
        <f t="shared" si="10"/>
        <v>5930.3</v>
      </c>
      <c r="G96" s="39">
        <f t="shared" si="11"/>
        <v>6008.2</v>
      </c>
      <c r="H96" s="40">
        <f t="shared" si="12"/>
        <v>11938.5</v>
      </c>
      <c r="I96" s="41">
        <f t="shared" si="13"/>
        <v>4059.1</v>
      </c>
      <c r="J96" s="42">
        <f t="shared" si="14"/>
        <v>179.1</v>
      </c>
      <c r="K96" s="84">
        <v>214</v>
      </c>
      <c r="L96" s="43">
        <f t="shared" si="15"/>
        <v>47.8</v>
      </c>
      <c r="M96" s="44">
        <f t="shared" si="16"/>
        <v>16438.5</v>
      </c>
    </row>
    <row r="97" spans="1:13" ht="12.75">
      <c r="A97" s="33">
        <v>109</v>
      </c>
      <c r="B97" s="34">
        <f t="shared" si="9"/>
        <v>48.68</v>
      </c>
      <c r="C97" s="35">
        <v>29.15</v>
      </c>
      <c r="D97" s="36">
        <v>23988</v>
      </c>
      <c r="E97" s="37">
        <v>14595</v>
      </c>
      <c r="F97" s="38">
        <f t="shared" si="10"/>
        <v>5913.2</v>
      </c>
      <c r="G97" s="39">
        <f t="shared" si="11"/>
        <v>6008.2</v>
      </c>
      <c r="H97" s="40">
        <f t="shared" si="12"/>
        <v>11921.4</v>
      </c>
      <c r="I97" s="41">
        <f t="shared" si="13"/>
        <v>4053.3</v>
      </c>
      <c r="J97" s="42">
        <f t="shared" si="14"/>
        <v>178.8</v>
      </c>
      <c r="K97" s="84">
        <v>214</v>
      </c>
      <c r="L97" s="43">
        <f t="shared" si="15"/>
        <v>47.7</v>
      </c>
      <c r="M97" s="44">
        <f t="shared" si="16"/>
        <v>16415.2</v>
      </c>
    </row>
    <row r="98" spans="1:13" ht="12.75">
      <c r="A98" s="33">
        <v>110</v>
      </c>
      <c r="B98" s="34">
        <f t="shared" si="9"/>
        <v>48.8</v>
      </c>
      <c r="C98" s="35">
        <v>29.15</v>
      </c>
      <c r="D98" s="36">
        <v>23988</v>
      </c>
      <c r="E98" s="37">
        <v>14595</v>
      </c>
      <c r="F98" s="38">
        <f t="shared" si="10"/>
        <v>5898.7</v>
      </c>
      <c r="G98" s="39">
        <f t="shared" si="11"/>
        <v>6008.2</v>
      </c>
      <c r="H98" s="40">
        <f t="shared" si="12"/>
        <v>11906.9</v>
      </c>
      <c r="I98" s="41">
        <f t="shared" si="13"/>
        <v>4048.3</v>
      </c>
      <c r="J98" s="42">
        <f t="shared" si="14"/>
        <v>178.6</v>
      </c>
      <c r="K98" s="84">
        <v>214</v>
      </c>
      <c r="L98" s="43">
        <f t="shared" si="15"/>
        <v>47.6</v>
      </c>
      <c r="M98" s="44">
        <f t="shared" si="16"/>
        <v>16395.4</v>
      </c>
    </row>
    <row r="99" spans="1:13" ht="12.75">
      <c r="A99" s="33">
        <v>111</v>
      </c>
      <c r="B99" s="34">
        <f t="shared" si="9"/>
        <v>48.93</v>
      </c>
      <c r="C99" s="35">
        <v>29.15</v>
      </c>
      <c r="D99" s="36">
        <v>23988</v>
      </c>
      <c r="E99" s="37">
        <v>14595</v>
      </c>
      <c r="F99" s="38">
        <f t="shared" si="10"/>
        <v>5883</v>
      </c>
      <c r="G99" s="39">
        <f t="shared" si="11"/>
        <v>6008.2</v>
      </c>
      <c r="H99" s="40">
        <f t="shared" si="12"/>
        <v>11891.2</v>
      </c>
      <c r="I99" s="41">
        <f t="shared" si="13"/>
        <v>4043</v>
      </c>
      <c r="J99" s="42">
        <f t="shared" si="14"/>
        <v>178.4</v>
      </c>
      <c r="K99" s="84">
        <v>214</v>
      </c>
      <c r="L99" s="43">
        <f t="shared" si="15"/>
        <v>47.6</v>
      </c>
      <c r="M99" s="44">
        <f t="shared" si="16"/>
        <v>16374.2</v>
      </c>
    </row>
    <row r="100" spans="1:13" ht="12.75">
      <c r="A100" s="33">
        <v>112</v>
      </c>
      <c r="B100" s="34">
        <f t="shared" si="9"/>
        <v>49.06</v>
      </c>
      <c r="C100" s="35">
        <v>29.15</v>
      </c>
      <c r="D100" s="36">
        <v>23988</v>
      </c>
      <c r="E100" s="37">
        <v>14595</v>
      </c>
      <c r="F100" s="38">
        <f t="shared" si="10"/>
        <v>5867.4</v>
      </c>
      <c r="G100" s="39">
        <f t="shared" si="11"/>
        <v>6008.2</v>
      </c>
      <c r="H100" s="40">
        <f t="shared" si="12"/>
        <v>11875.599999999999</v>
      </c>
      <c r="I100" s="41">
        <f t="shared" si="13"/>
        <v>4037.7</v>
      </c>
      <c r="J100" s="42">
        <f t="shared" si="14"/>
        <v>178.1</v>
      </c>
      <c r="K100" s="84">
        <v>214</v>
      </c>
      <c r="L100" s="43">
        <f t="shared" si="15"/>
        <v>47.5</v>
      </c>
      <c r="M100" s="44">
        <f t="shared" si="16"/>
        <v>16352.9</v>
      </c>
    </row>
    <row r="101" spans="1:13" ht="12.75">
      <c r="A101" s="33">
        <v>113</v>
      </c>
      <c r="B101" s="34">
        <f t="shared" si="9"/>
        <v>49.18</v>
      </c>
      <c r="C101" s="35">
        <v>29.15</v>
      </c>
      <c r="D101" s="36">
        <v>23988</v>
      </c>
      <c r="E101" s="37">
        <v>14595</v>
      </c>
      <c r="F101" s="38">
        <f t="shared" si="10"/>
        <v>5853.1</v>
      </c>
      <c r="G101" s="39">
        <f t="shared" si="11"/>
        <v>6008.2</v>
      </c>
      <c r="H101" s="40">
        <f t="shared" si="12"/>
        <v>11861.3</v>
      </c>
      <c r="I101" s="41">
        <f t="shared" si="13"/>
        <v>4032.8</v>
      </c>
      <c r="J101" s="42">
        <f t="shared" si="14"/>
        <v>177.9</v>
      </c>
      <c r="K101" s="84">
        <v>214</v>
      </c>
      <c r="L101" s="43">
        <f t="shared" si="15"/>
        <v>47.4</v>
      </c>
      <c r="M101" s="44">
        <f t="shared" si="16"/>
        <v>16333.399999999998</v>
      </c>
    </row>
    <row r="102" spans="1:13" ht="12.75">
      <c r="A102" s="33">
        <v>114</v>
      </c>
      <c r="B102" s="34">
        <f t="shared" si="9"/>
        <v>49.3</v>
      </c>
      <c r="C102" s="35">
        <v>29.15</v>
      </c>
      <c r="D102" s="36">
        <v>23988</v>
      </c>
      <c r="E102" s="37">
        <v>14595</v>
      </c>
      <c r="F102" s="38">
        <f t="shared" si="10"/>
        <v>5838.9</v>
      </c>
      <c r="G102" s="39">
        <f t="shared" si="11"/>
        <v>6008.2</v>
      </c>
      <c r="H102" s="40">
        <f t="shared" si="12"/>
        <v>11847.099999999999</v>
      </c>
      <c r="I102" s="41">
        <f t="shared" si="13"/>
        <v>4028</v>
      </c>
      <c r="J102" s="42">
        <f t="shared" si="14"/>
        <v>177.7</v>
      </c>
      <c r="K102" s="84">
        <v>214</v>
      </c>
      <c r="L102" s="43">
        <f t="shared" si="15"/>
        <v>47.4</v>
      </c>
      <c r="M102" s="44">
        <f t="shared" si="16"/>
        <v>16314.199999999999</v>
      </c>
    </row>
    <row r="103" spans="1:13" ht="12.75">
      <c r="A103" s="33">
        <v>115</v>
      </c>
      <c r="B103" s="34">
        <f t="shared" si="9"/>
        <v>49.43</v>
      </c>
      <c r="C103" s="35">
        <v>29.15</v>
      </c>
      <c r="D103" s="36">
        <v>23988</v>
      </c>
      <c r="E103" s="37">
        <v>14595</v>
      </c>
      <c r="F103" s="38">
        <f t="shared" si="10"/>
        <v>5823.5</v>
      </c>
      <c r="G103" s="39">
        <f t="shared" si="11"/>
        <v>6008.2</v>
      </c>
      <c r="H103" s="40">
        <f t="shared" si="12"/>
        <v>11831.7</v>
      </c>
      <c r="I103" s="41">
        <f t="shared" si="13"/>
        <v>4022.8</v>
      </c>
      <c r="J103" s="42">
        <f t="shared" si="14"/>
        <v>177.5</v>
      </c>
      <c r="K103" s="84">
        <v>214</v>
      </c>
      <c r="L103" s="43">
        <f t="shared" si="15"/>
        <v>47.3</v>
      </c>
      <c r="M103" s="44">
        <f t="shared" si="16"/>
        <v>16293.3</v>
      </c>
    </row>
    <row r="104" spans="1:13" ht="12.75">
      <c r="A104" s="33">
        <v>116</v>
      </c>
      <c r="B104" s="34">
        <f aca="true" t="shared" si="17" ref="B104:B135">ROUND(B$202+B$203*A104+B$204*A104^2+B$205*A104^3+B$206*A104^4+B$207*A104^5,2)</f>
        <v>49.54</v>
      </c>
      <c r="C104" s="35">
        <v>29.15</v>
      </c>
      <c r="D104" s="36">
        <v>23988</v>
      </c>
      <c r="E104" s="37">
        <v>14595</v>
      </c>
      <c r="F104" s="38">
        <f t="shared" si="10"/>
        <v>5810.6</v>
      </c>
      <c r="G104" s="39">
        <f t="shared" si="11"/>
        <v>6008.2</v>
      </c>
      <c r="H104" s="40">
        <f t="shared" si="12"/>
        <v>11818.8</v>
      </c>
      <c r="I104" s="41">
        <f t="shared" si="13"/>
        <v>4018.4</v>
      </c>
      <c r="J104" s="42">
        <f t="shared" si="14"/>
        <v>177.3</v>
      </c>
      <c r="K104" s="84">
        <v>214</v>
      </c>
      <c r="L104" s="43">
        <f t="shared" si="15"/>
        <v>47.3</v>
      </c>
      <c r="M104" s="44">
        <f t="shared" si="16"/>
        <v>16275.799999999997</v>
      </c>
    </row>
    <row r="105" spans="1:13" ht="12.75">
      <c r="A105" s="33">
        <v>117</v>
      </c>
      <c r="B105" s="34">
        <f t="shared" si="17"/>
        <v>49.66</v>
      </c>
      <c r="C105" s="35">
        <v>29.15</v>
      </c>
      <c r="D105" s="36">
        <v>23988</v>
      </c>
      <c r="E105" s="37">
        <v>14595</v>
      </c>
      <c r="F105" s="38">
        <f t="shared" si="10"/>
        <v>5796.5</v>
      </c>
      <c r="G105" s="39">
        <f t="shared" si="11"/>
        <v>6008.2</v>
      </c>
      <c r="H105" s="40">
        <f t="shared" si="12"/>
        <v>11804.7</v>
      </c>
      <c r="I105" s="41">
        <f t="shared" si="13"/>
        <v>4013.6</v>
      </c>
      <c r="J105" s="42">
        <f t="shared" si="14"/>
        <v>177.1</v>
      </c>
      <c r="K105" s="84">
        <v>214</v>
      </c>
      <c r="L105" s="43">
        <f t="shared" si="15"/>
        <v>47.2</v>
      </c>
      <c r="M105" s="44">
        <f t="shared" si="16"/>
        <v>16256.600000000002</v>
      </c>
    </row>
    <row r="106" spans="1:13" ht="12.75">
      <c r="A106" s="33">
        <v>118</v>
      </c>
      <c r="B106" s="34">
        <f t="shared" si="17"/>
        <v>49.78</v>
      </c>
      <c r="C106" s="35">
        <v>29.15</v>
      </c>
      <c r="D106" s="36">
        <v>23988</v>
      </c>
      <c r="E106" s="37">
        <v>14595</v>
      </c>
      <c r="F106" s="38">
        <f t="shared" si="10"/>
        <v>5782.6</v>
      </c>
      <c r="G106" s="39">
        <f t="shared" si="11"/>
        <v>6008.2</v>
      </c>
      <c r="H106" s="40">
        <f t="shared" si="12"/>
        <v>11790.8</v>
      </c>
      <c r="I106" s="41">
        <f t="shared" si="13"/>
        <v>4008.9</v>
      </c>
      <c r="J106" s="42">
        <f t="shared" si="14"/>
        <v>176.9</v>
      </c>
      <c r="K106" s="84">
        <v>214</v>
      </c>
      <c r="L106" s="43">
        <f t="shared" si="15"/>
        <v>47.2</v>
      </c>
      <c r="M106" s="44">
        <f t="shared" si="16"/>
        <v>16237.8</v>
      </c>
    </row>
    <row r="107" spans="1:13" ht="12.75">
      <c r="A107" s="33">
        <v>119</v>
      </c>
      <c r="B107" s="34">
        <f t="shared" si="17"/>
        <v>49.89</v>
      </c>
      <c r="C107" s="35">
        <v>29.15</v>
      </c>
      <c r="D107" s="36">
        <v>23988</v>
      </c>
      <c r="E107" s="37">
        <v>14595</v>
      </c>
      <c r="F107" s="38">
        <f t="shared" si="10"/>
        <v>5769.8</v>
      </c>
      <c r="G107" s="39">
        <f t="shared" si="11"/>
        <v>6008.2</v>
      </c>
      <c r="H107" s="40">
        <f t="shared" si="12"/>
        <v>11778</v>
      </c>
      <c r="I107" s="41">
        <f t="shared" si="13"/>
        <v>4004.5</v>
      </c>
      <c r="J107" s="42">
        <f t="shared" si="14"/>
        <v>176.7</v>
      </c>
      <c r="K107" s="84">
        <v>214</v>
      </c>
      <c r="L107" s="43">
        <f t="shared" si="15"/>
        <v>47.1</v>
      </c>
      <c r="M107" s="44">
        <f t="shared" si="16"/>
        <v>16220.300000000001</v>
      </c>
    </row>
    <row r="108" spans="1:13" ht="12.75">
      <c r="A108" s="33">
        <v>120</v>
      </c>
      <c r="B108" s="34">
        <f t="shared" si="17"/>
        <v>50</v>
      </c>
      <c r="C108" s="35">
        <v>29.15</v>
      </c>
      <c r="D108" s="36">
        <v>23988</v>
      </c>
      <c r="E108" s="37">
        <v>14595</v>
      </c>
      <c r="F108" s="38">
        <f t="shared" si="10"/>
        <v>5757.1</v>
      </c>
      <c r="G108" s="39">
        <f t="shared" si="11"/>
        <v>6008.2</v>
      </c>
      <c r="H108" s="40">
        <f t="shared" si="12"/>
        <v>11765.3</v>
      </c>
      <c r="I108" s="41">
        <f t="shared" si="13"/>
        <v>4000.2</v>
      </c>
      <c r="J108" s="42">
        <f t="shared" si="14"/>
        <v>176.5</v>
      </c>
      <c r="K108" s="84">
        <v>214</v>
      </c>
      <c r="L108" s="43">
        <f t="shared" si="15"/>
        <v>47.1</v>
      </c>
      <c r="M108" s="44">
        <f t="shared" si="16"/>
        <v>16203.1</v>
      </c>
    </row>
    <row r="109" spans="1:13" ht="12.75">
      <c r="A109" s="33">
        <v>121</v>
      </c>
      <c r="B109" s="34">
        <f t="shared" si="17"/>
        <v>50.11</v>
      </c>
      <c r="C109" s="35">
        <v>29.15</v>
      </c>
      <c r="D109" s="36">
        <v>23988</v>
      </c>
      <c r="E109" s="37">
        <v>14595</v>
      </c>
      <c r="F109" s="38">
        <f t="shared" si="10"/>
        <v>5744.5</v>
      </c>
      <c r="G109" s="39">
        <f t="shared" si="11"/>
        <v>6008.2</v>
      </c>
      <c r="H109" s="40">
        <f t="shared" si="12"/>
        <v>11752.7</v>
      </c>
      <c r="I109" s="41">
        <f t="shared" si="13"/>
        <v>3995.9</v>
      </c>
      <c r="J109" s="42">
        <f t="shared" si="14"/>
        <v>176.3</v>
      </c>
      <c r="K109" s="84">
        <v>214</v>
      </c>
      <c r="L109" s="43">
        <f t="shared" si="15"/>
        <v>47</v>
      </c>
      <c r="M109" s="44">
        <f t="shared" si="16"/>
        <v>16185.9</v>
      </c>
    </row>
    <row r="110" spans="1:13" ht="12.75">
      <c r="A110" s="33">
        <v>122</v>
      </c>
      <c r="B110" s="45">
        <f t="shared" si="17"/>
        <v>50.22</v>
      </c>
      <c r="C110" s="35">
        <v>29.15</v>
      </c>
      <c r="D110" s="36">
        <v>23988</v>
      </c>
      <c r="E110" s="37">
        <v>14595</v>
      </c>
      <c r="F110" s="38">
        <f t="shared" si="10"/>
        <v>5731.9</v>
      </c>
      <c r="G110" s="39">
        <f t="shared" si="11"/>
        <v>6008.2</v>
      </c>
      <c r="H110" s="40">
        <f t="shared" si="12"/>
        <v>11740.099999999999</v>
      </c>
      <c r="I110" s="41">
        <f t="shared" si="13"/>
        <v>3991.6</v>
      </c>
      <c r="J110" s="42">
        <f t="shared" si="14"/>
        <v>176.1</v>
      </c>
      <c r="K110" s="84">
        <v>214</v>
      </c>
      <c r="L110" s="43">
        <f t="shared" si="15"/>
        <v>47</v>
      </c>
      <c r="M110" s="44">
        <f t="shared" si="16"/>
        <v>16168.8</v>
      </c>
    </row>
    <row r="111" spans="1:13" ht="12.75">
      <c r="A111" s="33">
        <v>123</v>
      </c>
      <c r="B111" s="34">
        <f t="shared" si="17"/>
        <v>50.33</v>
      </c>
      <c r="C111" s="35">
        <v>29.15</v>
      </c>
      <c r="D111" s="36">
        <v>23988</v>
      </c>
      <c r="E111" s="37">
        <v>14595</v>
      </c>
      <c r="F111" s="38">
        <f t="shared" si="10"/>
        <v>5719.4</v>
      </c>
      <c r="G111" s="39">
        <f t="shared" si="11"/>
        <v>6008.2</v>
      </c>
      <c r="H111" s="40">
        <f t="shared" si="12"/>
        <v>11727.599999999999</v>
      </c>
      <c r="I111" s="41">
        <f t="shared" si="13"/>
        <v>3987.4</v>
      </c>
      <c r="J111" s="42">
        <f t="shared" si="14"/>
        <v>175.9</v>
      </c>
      <c r="K111" s="84">
        <v>214</v>
      </c>
      <c r="L111" s="43">
        <f t="shared" si="15"/>
        <v>46.9</v>
      </c>
      <c r="M111" s="44">
        <f t="shared" si="16"/>
        <v>16151.799999999997</v>
      </c>
    </row>
    <row r="112" spans="1:13" ht="12.75">
      <c r="A112" s="33">
        <v>124</v>
      </c>
      <c r="B112" s="34">
        <f t="shared" si="17"/>
        <v>50.44</v>
      </c>
      <c r="C112" s="35">
        <v>29.15</v>
      </c>
      <c r="D112" s="36">
        <v>23988</v>
      </c>
      <c r="E112" s="37">
        <v>14595</v>
      </c>
      <c r="F112" s="38">
        <f t="shared" si="10"/>
        <v>5706.9</v>
      </c>
      <c r="G112" s="39">
        <f t="shared" si="11"/>
        <v>6008.2</v>
      </c>
      <c r="H112" s="40">
        <f t="shared" si="12"/>
        <v>11715.099999999999</v>
      </c>
      <c r="I112" s="41">
        <f t="shared" si="13"/>
        <v>3983.1</v>
      </c>
      <c r="J112" s="42">
        <f t="shared" si="14"/>
        <v>175.7</v>
      </c>
      <c r="K112" s="84">
        <v>214</v>
      </c>
      <c r="L112" s="43">
        <f t="shared" si="15"/>
        <v>46.9</v>
      </c>
      <c r="M112" s="44">
        <f t="shared" si="16"/>
        <v>16134.8</v>
      </c>
    </row>
    <row r="113" spans="1:13" ht="12.75">
      <c r="A113" s="33">
        <v>125</v>
      </c>
      <c r="B113" s="34">
        <f t="shared" si="17"/>
        <v>50.54</v>
      </c>
      <c r="C113" s="35">
        <v>29.15</v>
      </c>
      <c r="D113" s="36">
        <v>23988</v>
      </c>
      <c r="E113" s="37">
        <v>14595</v>
      </c>
      <c r="F113" s="38">
        <f t="shared" si="10"/>
        <v>5695.6</v>
      </c>
      <c r="G113" s="39">
        <f t="shared" si="11"/>
        <v>6008.2</v>
      </c>
      <c r="H113" s="40">
        <f t="shared" si="12"/>
        <v>11703.8</v>
      </c>
      <c r="I113" s="41">
        <f t="shared" si="13"/>
        <v>3979.3</v>
      </c>
      <c r="J113" s="42">
        <f t="shared" si="14"/>
        <v>175.6</v>
      </c>
      <c r="K113" s="84">
        <v>214</v>
      </c>
      <c r="L113" s="43">
        <f t="shared" si="15"/>
        <v>46.8</v>
      </c>
      <c r="M113" s="44">
        <f t="shared" si="16"/>
        <v>16119.499999999998</v>
      </c>
    </row>
    <row r="114" spans="1:13" ht="12.75">
      <c r="A114" s="33">
        <v>126</v>
      </c>
      <c r="B114" s="34">
        <f t="shared" si="17"/>
        <v>50.64</v>
      </c>
      <c r="C114" s="35">
        <v>29.15</v>
      </c>
      <c r="D114" s="36">
        <v>23988</v>
      </c>
      <c r="E114" s="37">
        <v>14595</v>
      </c>
      <c r="F114" s="38">
        <f t="shared" si="10"/>
        <v>5684.4</v>
      </c>
      <c r="G114" s="39">
        <f t="shared" si="11"/>
        <v>6008.2</v>
      </c>
      <c r="H114" s="40">
        <f t="shared" si="12"/>
        <v>11692.599999999999</v>
      </c>
      <c r="I114" s="41">
        <f t="shared" si="13"/>
        <v>3975.5</v>
      </c>
      <c r="J114" s="42">
        <f t="shared" si="14"/>
        <v>175.4</v>
      </c>
      <c r="K114" s="84">
        <v>214</v>
      </c>
      <c r="L114" s="43">
        <f t="shared" si="15"/>
        <v>46.8</v>
      </c>
      <c r="M114" s="44">
        <f t="shared" si="16"/>
        <v>16104.299999999997</v>
      </c>
    </row>
    <row r="115" spans="1:13" ht="12.75">
      <c r="A115" s="33">
        <v>127</v>
      </c>
      <c r="B115" s="34">
        <f t="shared" si="17"/>
        <v>50.75</v>
      </c>
      <c r="C115" s="35">
        <v>29.15</v>
      </c>
      <c r="D115" s="36">
        <v>23988</v>
      </c>
      <c r="E115" s="37">
        <v>14595</v>
      </c>
      <c r="F115" s="38">
        <f t="shared" si="10"/>
        <v>5672</v>
      </c>
      <c r="G115" s="39">
        <f t="shared" si="11"/>
        <v>6008.2</v>
      </c>
      <c r="H115" s="40">
        <f t="shared" si="12"/>
        <v>11680.2</v>
      </c>
      <c r="I115" s="41">
        <f t="shared" si="13"/>
        <v>3971.3</v>
      </c>
      <c r="J115" s="42">
        <f t="shared" si="14"/>
        <v>175.2</v>
      </c>
      <c r="K115" s="84">
        <v>214</v>
      </c>
      <c r="L115" s="43">
        <f t="shared" si="15"/>
        <v>46.7</v>
      </c>
      <c r="M115" s="44">
        <f t="shared" si="16"/>
        <v>16087.400000000001</v>
      </c>
    </row>
    <row r="116" spans="1:13" ht="12.75">
      <c r="A116" s="33">
        <v>128</v>
      </c>
      <c r="B116" s="34">
        <f t="shared" si="17"/>
        <v>50.85</v>
      </c>
      <c r="C116" s="35">
        <v>29.15</v>
      </c>
      <c r="D116" s="36">
        <v>23988</v>
      </c>
      <c r="E116" s="37">
        <v>14595</v>
      </c>
      <c r="F116" s="38">
        <f t="shared" si="10"/>
        <v>5660.9</v>
      </c>
      <c r="G116" s="39">
        <f t="shared" si="11"/>
        <v>6008.2</v>
      </c>
      <c r="H116" s="40">
        <f t="shared" si="12"/>
        <v>11669.099999999999</v>
      </c>
      <c r="I116" s="41">
        <f t="shared" si="13"/>
        <v>3967.5</v>
      </c>
      <c r="J116" s="42">
        <f t="shared" si="14"/>
        <v>175</v>
      </c>
      <c r="K116" s="84">
        <v>214</v>
      </c>
      <c r="L116" s="43">
        <f t="shared" si="15"/>
        <v>46.7</v>
      </c>
      <c r="M116" s="44">
        <f t="shared" si="16"/>
        <v>16072.3</v>
      </c>
    </row>
    <row r="117" spans="1:13" ht="12.75">
      <c r="A117" s="33">
        <v>129</v>
      </c>
      <c r="B117" s="34">
        <f t="shared" si="17"/>
        <v>50.95</v>
      </c>
      <c r="C117" s="35">
        <v>29.15</v>
      </c>
      <c r="D117" s="36">
        <v>23988</v>
      </c>
      <c r="E117" s="37">
        <v>14595</v>
      </c>
      <c r="F117" s="38">
        <f t="shared" si="10"/>
        <v>5649.8</v>
      </c>
      <c r="G117" s="39">
        <f t="shared" si="11"/>
        <v>6008.2</v>
      </c>
      <c r="H117" s="40">
        <f t="shared" si="12"/>
        <v>11658</v>
      </c>
      <c r="I117" s="41">
        <f t="shared" si="13"/>
        <v>3963.7</v>
      </c>
      <c r="J117" s="42">
        <f t="shared" si="14"/>
        <v>174.9</v>
      </c>
      <c r="K117" s="84">
        <v>214</v>
      </c>
      <c r="L117" s="43">
        <f t="shared" si="15"/>
        <v>46.6</v>
      </c>
      <c r="M117" s="44">
        <f t="shared" si="16"/>
        <v>16057.2</v>
      </c>
    </row>
    <row r="118" spans="1:13" ht="12.75">
      <c r="A118" s="33">
        <v>130</v>
      </c>
      <c r="B118" s="34">
        <f t="shared" si="17"/>
        <v>51.04</v>
      </c>
      <c r="C118" s="35">
        <v>29.15</v>
      </c>
      <c r="D118" s="36">
        <v>23988</v>
      </c>
      <c r="E118" s="37">
        <v>14595</v>
      </c>
      <c r="F118" s="38">
        <f t="shared" si="10"/>
        <v>5639.8</v>
      </c>
      <c r="G118" s="39">
        <f t="shared" si="11"/>
        <v>6008.2</v>
      </c>
      <c r="H118" s="40">
        <f t="shared" si="12"/>
        <v>11648</v>
      </c>
      <c r="I118" s="41">
        <f t="shared" si="13"/>
        <v>3960.3</v>
      </c>
      <c r="J118" s="42">
        <f t="shared" si="14"/>
        <v>174.7</v>
      </c>
      <c r="K118" s="84">
        <v>214</v>
      </c>
      <c r="L118" s="43">
        <f t="shared" si="15"/>
        <v>46.6</v>
      </c>
      <c r="M118" s="44">
        <f t="shared" si="16"/>
        <v>16043.6</v>
      </c>
    </row>
    <row r="119" spans="1:13" ht="12.75">
      <c r="A119" s="33">
        <v>131</v>
      </c>
      <c r="B119" s="34">
        <f t="shared" si="17"/>
        <v>51.14</v>
      </c>
      <c r="C119" s="35">
        <v>29.15</v>
      </c>
      <c r="D119" s="36">
        <v>23988</v>
      </c>
      <c r="E119" s="37">
        <v>14595</v>
      </c>
      <c r="F119" s="38">
        <f t="shared" si="10"/>
        <v>5628.8</v>
      </c>
      <c r="G119" s="39">
        <f t="shared" si="11"/>
        <v>6008.2</v>
      </c>
      <c r="H119" s="40">
        <f t="shared" si="12"/>
        <v>11637</v>
      </c>
      <c r="I119" s="41">
        <f t="shared" si="13"/>
        <v>3956.6</v>
      </c>
      <c r="J119" s="42">
        <f t="shared" si="14"/>
        <v>174.6</v>
      </c>
      <c r="K119" s="84">
        <v>214</v>
      </c>
      <c r="L119" s="43">
        <f t="shared" si="15"/>
        <v>46.5</v>
      </c>
      <c r="M119" s="44">
        <f t="shared" si="16"/>
        <v>16028.7</v>
      </c>
    </row>
    <row r="120" spans="1:13" ht="12.75">
      <c r="A120" s="33">
        <v>132</v>
      </c>
      <c r="B120" s="34">
        <f t="shared" si="17"/>
        <v>51.23</v>
      </c>
      <c r="C120" s="35">
        <v>29.15</v>
      </c>
      <c r="D120" s="36">
        <v>23988</v>
      </c>
      <c r="E120" s="37">
        <v>14595</v>
      </c>
      <c r="F120" s="38">
        <f t="shared" si="10"/>
        <v>5618.9</v>
      </c>
      <c r="G120" s="39">
        <f t="shared" si="11"/>
        <v>6008.2</v>
      </c>
      <c r="H120" s="40">
        <f t="shared" si="12"/>
        <v>11627.099999999999</v>
      </c>
      <c r="I120" s="41">
        <f t="shared" si="13"/>
        <v>3953.2</v>
      </c>
      <c r="J120" s="42">
        <f t="shared" si="14"/>
        <v>174.4</v>
      </c>
      <c r="K120" s="84">
        <v>214</v>
      </c>
      <c r="L120" s="43">
        <f t="shared" si="15"/>
        <v>46.5</v>
      </c>
      <c r="M120" s="44">
        <f t="shared" si="16"/>
        <v>16015.199999999999</v>
      </c>
    </row>
    <row r="121" spans="1:13" ht="12.75">
      <c r="A121" s="33">
        <v>133</v>
      </c>
      <c r="B121" s="34">
        <f t="shared" si="17"/>
        <v>51.33</v>
      </c>
      <c r="C121" s="35">
        <v>29.15</v>
      </c>
      <c r="D121" s="36">
        <v>23988</v>
      </c>
      <c r="E121" s="37">
        <v>14595</v>
      </c>
      <c r="F121" s="38">
        <f t="shared" si="10"/>
        <v>5607.9</v>
      </c>
      <c r="G121" s="39">
        <f t="shared" si="11"/>
        <v>6008.2</v>
      </c>
      <c r="H121" s="40">
        <f t="shared" si="12"/>
        <v>11616.099999999999</v>
      </c>
      <c r="I121" s="41">
        <f t="shared" si="13"/>
        <v>3949.5</v>
      </c>
      <c r="J121" s="42">
        <f t="shared" si="14"/>
        <v>174.2</v>
      </c>
      <c r="K121" s="84">
        <v>214</v>
      </c>
      <c r="L121" s="43">
        <f t="shared" si="15"/>
        <v>46.5</v>
      </c>
      <c r="M121" s="44">
        <f t="shared" si="16"/>
        <v>16000.3</v>
      </c>
    </row>
    <row r="122" spans="1:13" ht="12.75">
      <c r="A122" s="33">
        <v>134</v>
      </c>
      <c r="B122" s="34">
        <f t="shared" si="17"/>
        <v>51.42</v>
      </c>
      <c r="C122" s="35">
        <v>29.15</v>
      </c>
      <c r="D122" s="36">
        <v>23988</v>
      </c>
      <c r="E122" s="37">
        <v>14595</v>
      </c>
      <c r="F122" s="38">
        <f t="shared" si="10"/>
        <v>5598.1</v>
      </c>
      <c r="G122" s="39">
        <f t="shared" si="11"/>
        <v>6008.2</v>
      </c>
      <c r="H122" s="40">
        <f t="shared" si="12"/>
        <v>11606.3</v>
      </c>
      <c r="I122" s="41">
        <f t="shared" si="13"/>
        <v>3946.1</v>
      </c>
      <c r="J122" s="42">
        <f t="shared" si="14"/>
        <v>174.1</v>
      </c>
      <c r="K122" s="84">
        <v>214</v>
      </c>
      <c r="L122" s="43">
        <f t="shared" si="15"/>
        <v>46.4</v>
      </c>
      <c r="M122" s="44">
        <f t="shared" si="16"/>
        <v>15986.9</v>
      </c>
    </row>
    <row r="123" spans="1:13" ht="12.75">
      <c r="A123" s="33">
        <v>135</v>
      </c>
      <c r="B123" s="34">
        <f t="shared" si="17"/>
        <v>51.51</v>
      </c>
      <c r="C123" s="35">
        <v>29.15</v>
      </c>
      <c r="D123" s="36">
        <v>23988</v>
      </c>
      <c r="E123" s="37">
        <v>14595</v>
      </c>
      <c r="F123" s="38">
        <f t="shared" si="10"/>
        <v>5588.4</v>
      </c>
      <c r="G123" s="39">
        <f t="shared" si="11"/>
        <v>6008.2</v>
      </c>
      <c r="H123" s="40">
        <f t="shared" si="12"/>
        <v>11596.599999999999</v>
      </c>
      <c r="I123" s="41">
        <f t="shared" si="13"/>
        <v>3942.8</v>
      </c>
      <c r="J123" s="42">
        <f t="shared" si="14"/>
        <v>173.9</v>
      </c>
      <c r="K123" s="84">
        <v>214</v>
      </c>
      <c r="L123" s="43">
        <f t="shared" si="15"/>
        <v>46.4</v>
      </c>
      <c r="M123" s="44">
        <f t="shared" si="16"/>
        <v>15973.699999999997</v>
      </c>
    </row>
    <row r="124" spans="1:13" ht="12.75">
      <c r="A124" s="33">
        <v>136</v>
      </c>
      <c r="B124" s="34">
        <f t="shared" si="17"/>
        <v>51.6</v>
      </c>
      <c r="C124" s="35">
        <v>29.15</v>
      </c>
      <c r="D124" s="36">
        <v>23988</v>
      </c>
      <c r="E124" s="37">
        <v>14595</v>
      </c>
      <c r="F124" s="38">
        <f t="shared" si="10"/>
        <v>5578.6</v>
      </c>
      <c r="G124" s="39">
        <f t="shared" si="11"/>
        <v>6008.2</v>
      </c>
      <c r="H124" s="40">
        <f t="shared" si="12"/>
        <v>11586.8</v>
      </c>
      <c r="I124" s="41">
        <f t="shared" si="13"/>
        <v>3939.5</v>
      </c>
      <c r="J124" s="42">
        <f t="shared" si="14"/>
        <v>173.8</v>
      </c>
      <c r="K124" s="84">
        <v>214</v>
      </c>
      <c r="L124" s="43">
        <f t="shared" si="15"/>
        <v>46.3</v>
      </c>
      <c r="M124" s="44">
        <f t="shared" si="16"/>
        <v>15960.399999999998</v>
      </c>
    </row>
    <row r="125" spans="1:13" ht="12.75">
      <c r="A125" s="33">
        <v>137</v>
      </c>
      <c r="B125" s="34">
        <f t="shared" si="17"/>
        <v>51.69</v>
      </c>
      <c r="C125" s="35">
        <v>29.15</v>
      </c>
      <c r="D125" s="36">
        <v>23988</v>
      </c>
      <c r="E125" s="37">
        <v>14595</v>
      </c>
      <c r="F125" s="38">
        <f t="shared" si="10"/>
        <v>5568.9</v>
      </c>
      <c r="G125" s="39">
        <f t="shared" si="11"/>
        <v>6008.2</v>
      </c>
      <c r="H125" s="40">
        <f t="shared" si="12"/>
        <v>11577.099999999999</v>
      </c>
      <c r="I125" s="41">
        <f t="shared" si="13"/>
        <v>3936.2</v>
      </c>
      <c r="J125" s="42">
        <f t="shared" si="14"/>
        <v>173.7</v>
      </c>
      <c r="K125" s="84">
        <v>214</v>
      </c>
      <c r="L125" s="43">
        <f t="shared" si="15"/>
        <v>46.3</v>
      </c>
      <c r="M125" s="44">
        <f t="shared" si="16"/>
        <v>15947.3</v>
      </c>
    </row>
    <row r="126" spans="1:13" ht="12.75">
      <c r="A126" s="33">
        <v>138</v>
      </c>
      <c r="B126" s="34">
        <f t="shared" si="17"/>
        <v>51.77</v>
      </c>
      <c r="C126" s="35">
        <v>29.15</v>
      </c>
      <c r="D126" s="36">
        <v>23988</v>
      </c>
      <c r="E126" s="37">
        <v>14595</v>
      </c>
      <c r="F126" s="38">
        <f t="shared" si="10"/>
        <v>5560.3</v>
      </c>
      <c r="G126" s="39">
        <f t="shared" si="11"/>
        <v>6008.2</v>
      </c>
      <c r="H126" s="40">
        <f t="shared" si="12"/>
        <v>11568.5</v>
      </c>
      <c r="I126" s="41">
        <f t="shared" si="13"/>
        <v>3933.3</v>
      </c>
      <c r="J126" s="42">
        <f t="shared" si="14"/>
        <v>173.5</v>
      </c>
      <c r="K126" s="84">
        <v>214</v>
      </c>
      <c r="L126" s="43">
        <f t="shared" si="15"/>
        <v>46.3</v>
      </c>
      <c r="M126" s="44">
        <f t="shared" si="16"/>
        <v>15935.599999999999</v>
      </c>
    </row>
    <row r="127" spans="1:13" ht="12.75">
      <c r="A127" s="33">
        <v>139</v>
      </c>
      <c r="B127" s="34">
        <f t="shared" si="17"/>
        <v>51.86</v>
      </c>
      <c r="C127" s="35">
        <v>29.15</v>
      </c>
      <c r="D127" s="36">
        <v>23988</v>
      </c>
      <c r="E127" s="37">
        <v>14595</v>
      </c>
      <c r="F127" s="38">
        <f t="shared" si="10"/>
        <v>5550.6</v>
      </c>
      <c r="G127" s="39">
        <f t="shared" si="11"/>
        <v>6008.2</v>
      </c>
      <c r="H127" s="40">
        <f t="shared" si="12"/>
        <v>11558.8</v>
      </c>
      <c r="I127" s="41">
        <f t="shared" si="13"/>
        <v>3930</v>
      </c>
      <c r="J127" s="42">
        <f t="shared" si="14"/>
        <v>173.4</v>
      </c>
      <c r="K127" s="84">
        <v>214</v>
      </c>
      <c r="L127" s="43">
        <f t="shared" si="15"/>
        <v>46.2</v>
      </c>
      <c r="M127" s="44">
        <f t="shared" si="16"/>
        <v>15922.4</v>
      </c>
    </row>
    <row r="128" spans="1:13" ht="12.75">
      <c r="A128" s="33">
        <v>140</v>
      </c>
      <c r="B128" s="34">
        <f t="shared" si="17"/>
        <v>51.94</v>
      </c>
      <c r="C128" s="35">
        <v>29.15</v>
      </c>
      <c r="D128" s="36">
        <v>23988</v>
      </c>
      <c r="E128" s="37">
        <v>14595</v>
      </c>
      <c r="F128" s="38">
        <f t="shared" si="10"/>
        <v>5542.1</v>
      </c>
      <c r="G128" s="39">
        <f t="shared" si="11"/>
        <v>6008.2</v>
      </c>
      <c r="H128" s="40">
        <f t="shared" si="12"/>
        <v>11550.3</v>
      </c>
      <c r="I128" s="41">
        <f t="shared" si="13"/>
        <v>3927.1</v>
      </c>
      <c r="J128" s="42">
        <f t="shared" si="14"/>
        <v>173.3</v>
      </c>
      <c r="K128" s="84">
        <v>214</v>
      </c>
      <c r="L128" s="43">
        <f t="shared" si="15"/>
        <v>46.2</v>
      </c>
      <c r="M128" s="44">
        <f t="shared" si="16"/>
        <v>15910.9</v>
      </c>
    </row>
    <row r="129" spans="1:13" ht="12.75">
      <c r="A129" s="33">
        <v>141</v>
      </c>
      <c r="B129" s="34">
        <f t="shared" si="17"/>
        <v>52.02</v>
      </c>
      <c r="C129" s="35">
        <v>29.15</v>
      </c>
      <c r="D129" s="36">
        <v>23988</v>
      </c>
      <c r="E129" s="37">
        <v>14595</v>
      </c>
      <c r="F129" s="38">
        <f t="shared" si="10"/>
        <v>5533.6</v>
      </c>
      <c r="G129" s="39">
        <f t="shared" si="11"/>
        <v>6008.2</v>
      </c>
      <c r="H129" s="40">
        <f t="shared" si="12"/>
        <v>11541.8</v>
      </c>
      <c r="I129" s="41">
        <f t="shared" si="13"/>
        <v>3924.2</v>
      </c>
      <c r="J129" s="42">
        <f t="shared" si="14"/>
        <v>173.1</v>
      </c>
      <c r="K129" s="84">
        <v>214</v>
      </c>
      <c r="L129" s="43">
        <f t="shared" si="15"/>
        <v>46.2</v>
      </c>
      <c r="M129" s="44">
        <f t="shared" si="16"/>
        <v>15899.300000000001</v>
      </c>
    </row>
    <row r="130" spans="1:13" ht="12.75">
      <c r="A130" s="33">
        <v>142</v>
      </c>
      <c r="B130" s="34">
        <f t="shared" si="17"/>
        <v>52.11</v>
      </c>
      <c r="C130" s="35">
        <v>29.15</v>
      </c>
      <c r="D130" s="36">
        <v>23988</v>
      </c>
      <c r="E130" s="37">
        <v>14595</v>
      </c>
      <c r="F130" s="38">
        <f t="shared" si="10"/>
        <v>5524</v>
      </c>
      <c r="G130" s="39">
        <f t="shared" si="11"/>
        <v>6008.2</v>
      </c>
      <c r="H130" s="40">
        <f t="shared" si="12"/>
        <v>11532.2</v>
      </c>
      <c r="I130" s="41">
        <f t="shared" si="13"/>
        <v>3920.9</v>
      </c>
      <c r="J130" s="42">
        <f t="shared" si="14"/>
        <v>173</v>
      </c>
      <c r="K130" s="84">
        <v>214</v>
      </c>
      <c r="L130" s="43">
        <f t="shared" si="15"/>
        <v>46.1</v>
      </c>
      <c r="M130" s="44">
        <f t="shared" si="16"/>
        <v>15886.2</v>
      </c>
    </row>
    <row r="131" spans="1:13" ht="12.75">
      <c r="A131" s="33">
        <v>143</v>
      </c>
      <c r="B131" s="34">
        <f t="shared" si="17"/>
        <v>52.19</v>
      </c>
      <c r="C131" s="35">
        <v>29.15</v>
      </c>
      <c r="D131" s="36">
        <v>23988</v>
      </c>
      <c r="E131" s="37">
        <v>14595</v>
      </c>
      <c r="F131" s="38">
        <f t="shared" si="10"/>
        <v>5515.5</v>
      </c>
      <c r="G131" s="39">
        <f t="shared" si="11"/>
        <v>6008.2</v>
      </c>
      <c r="H131" s="40">
        <f t="shared" si="12"/>
        <v>11523.7</v>
      </c>
      <c r="I131" s="41">
        <f t="shared" si="13"/>
        <v>3918.1</v>
      </c>
      <c r="J131" s="42">
        <f t="shared" si="14"/>
        <v>172.9</v>
      </c>
      <c r="K131" s="84">
        <v>214</v>
      </c>
      <c r="L131" s="43">
        <f t="shared" si="15"/>
        <v>46.1</v>
      </c>
      <c r="M131" s="44">
        <f t="shared" si="16"/>
        <v>15874.800000000001</v>
      </c>
    </row>
    <row r="132" spans="1:13" ht="12.75">
      <c r="A132" s="33">
        <v>144</v>
      </c>
      <c r="B132" s="34">
        <f t="shared" si="17"/>
        <v>52.27</v>
      </c>
      <c r="C132" s="35">
        <v>29.15</v>
      </c>
      <c r="D132" s="36">
        <v>23988</v>
      </c>
      <c r="E132" s="37">
        <v>14595</v>
      </c>
      <c r="F132" s="38">
        <f t="shared" si="10"/>
        <v>5507.1</v>
      </c>
      <c r="G132" s="39">
        <f t="shared" si="11"/>
        <v>6008.2</v>
      </c>
      <c r="H132" s="40">
        <f t="shared" si="12"/>
        <v>11515.3</v>
      </c>
      <c r="I132" s="41">
        <f t="shared" si="13"/>
        <v>3915.2</v>
      </c>
      <c r="J132" s="42">
        <f t="shared" si="14"/>
        <v>172.7</v>
      </c>
      <c r="K132" s="84">
        <v>214</v>
      </c>
      <c r="L132" s="43">
        <f t="shared" si="15"/>
        <v>46.1</v>
      </c>
      <c r="M132" s="44">
        <f t="shared" si="16"/>
        <v>15863.300000000001</v>
      </c>
    </row>
    <row r="133" spans="1:13" ht="12.75">
      <c r="A133" s="33">
        <v>145</v>
      </c>
      <c r="B133" s="34">
        <f t="shared" si="17"/>
        <v>52.34</v>
      </c>
      <c r="C133" s="35">
        <v>29.15</v>
      </c>
      <c r="D133" s="36">
        <v>23988</v>
      </c>
      <c r="E133" s="37">
        <v>14595</v>
      </c>
      <c r="F133" s="38">
        <f t="shared" si="10"/>
        <v>5499.7</v>
      </c>
      <c r="G133" s="39">
        <f t="shared" si="11"/>
        <v>6008.2</v>
      </c>
      <c r="H133" s="40">
        <f t="shared" si="12"/>
        <v>11507.9</v>
      </c>
      <c r="I133" s="41">
        <f t="shared" si="13"/>
        <v>3912.7</v>
      </c>
      <c r="J133" s="42">
        <f t="shared" si="14"/>
        <v>172.6</v>
      </c>
      <c r="K133" s="84">
        <v>214</v>
      </c>
      <c r="L133" s="43">
        <f t="shared" si="15"/>
        <v>46</v>
      </c>
      <c r="M133" s="44">
        <f t="shared" si="16"/>
        <v>15853.199999999999</v>
      </c>
    </row>
    <row r="134" spans="1:13" ht="12.75">
      <c r="A134" s="33">
        <v>146</v>
      </c>
      <c r="B134" s="34">
        <f t="shared" si="17"/>
        <v>52.42</v>
      </c>
      <c r="C134" s="35">
        <v>29.15</v>
      </c>
      <c r="D134" s="36">
        <v>23988</v>
      </c>
      <c r="E134" s="37">
        <v>14595</v>
      </c>
      <c r="F134" s="38">
        <f t="shared" si="10"/>
        <v>5491.3</v>
      </c>
      <c r="G134" s="39">
        <f t="shared" si="11"/>
        <v>6008.2</v>
      </c>
      <c r="H134" s="40">
        <f t="shared" si="12"/>
        <v>11499.5</v>
      </c>
      <c r="I134" s="41">
        <f t="shared" si="13"/>
        <v>3909.8</v>
      </c>
      <c r="J134" s="42">
        <f t="shared" si="14"/>
        <v>172.5</v>
      </c>
      <c r="K134" s="84">
        <v>214</v>
      </c>
      <c r="L134" s="43">
        <f t="shared" si="15"/>
        <v>46</v>
      </c>
      <c r="M134" s="44">
        <f t="shared" si="16"/>
        <v>15841.8</v>
      </c>
    </row>
    <row r="135" spans="1:13" ht="12.75">
      <c r="A135" s="33">
        <v>147</v>
      </c>
      <c r="B135" s="34">
        <f t="shared" si="17"/>
        <v>52.5</v>
      </c>
      <c r="C135" s="35">
        <v>29.15</v>
      </c>
      <c r="D135" s="36">
        <v>23988</v>
      </c>
      <c r="E135" s="37">
        <v>14595</v>
      </c>
      <c r="F135" s="38">
        <f t="shared" si="10"/>
        <v>5483</v>
      </c>
      <c r="G135" s="39">
        <f t="shared" si="11"/>
        <v>6008.2</v>
      </c>
      <c r="H135" s="40">
        <f t="shared" si="12"/>
        <v>11491.2</v>
      </c>
      <c r="I135" s="41">
        <f t="shared" si="13"/>
        <v>3907</v>
      </c>
      <c r="J135" s="42">
        <f t="shared" si="14"/>
        <v>172.4</v>
      </c>
      <c r="K135" s="84">
        <v>214</v>
      </c>
      <c r="L135" s="43">
        <f t="shared" si="15"/>
        <v>46</v>
      </c>
      <c r="M135" s="44">
        <f t="shared" si="16"/>
        <v>15830.6</v>
      </c>
    </row>
    <row r="136" spans="1:13" ht="12.75">
      <c r="A136" s="33">
        <v>148</v>
      </c>
      <c r="B136" s="34">
        <f aca="true" t="shared" si="18" ref="B136:B167">ROUND(B$202+B$203*A136+B$204*A136^2+B$205*A136^3+B$206*A136^4+B$207*A136^5,2)</f>
        <v>52.57</v>
      </c>
      <c r="C136" s="35">
        <v>29.15</v>
      </c>
      <c r="D136" s="36">
        <v>23988</v>
      </c>
      <c r="E136" s="37">
        <v>14595</v>
      </c>
      <c r="F136" s="38">
        <f t="shared" si="10"/>
        <v>5475.7</v>
      </c>
      <c r="G136" s="39">
        <f t="shared" si="11"/>
        <v>6008.2</v>
      </c>
      <c r="H136" s="40">
        <f t="shared" si="12"/>
        <v>11483.9</v>
      </c>
      <c r="I136" s="41">
        <f t="shared" si="13"/>
        <v>3904.5</v>
      </c>
      <c r="J136" s="42">
        <f t="shared" si="14"/>
        <v>172.3</v>
      </c>
      <c r="K136" s="84">
        <v>214</v>
      </c>
      <c r="L136" s="43">
        <f t="shared" si="15"/>
        <v>45.9</v>
      </c>
      <c r="M136" s="44">
        <f t="shared" si="16"/>
        <v>15820.599999999999</v>
      </c>
    </row>
    <row r="137" spans="1:13" ht="12.75">
      <c r="A137" s="33">
        <v>149</v>
      </c>
      <c r="B137" s="34">
        <f t="shared" si="18"/>
        <v>52.65</v>
      </c>
      <c r="C137" s="35">
        <v>29.15</v>
      </c>
      <c r="D137" s="36">
        <v>23988</v>
      </c>
      <c r="E137" s="37">
        <v>14595</v>
      </c>
      <c r="F137" s="38">
        <f aca="true" t="shared" si="19" ref="F137:F188">ROUND(12/B137*D137,1)</f>
        <v>5467.4</v>
      </c>
      <c r="G137" s="39">
        <f aca="true" t="shared" si="20" ref="G137:G188">ROUND(12/C137*E137,1)</f>
        <v>6008.2</v>
      </c>
      <c r="H137" s="40">
        <f aca="true" t="shared" si="21" ref="H137:H188">F137+G137</f>
        <v>11475.599999999999</v>
      </c>
      <c r="I137" s="41">
        <f aca="true" t="shared" si="22" ref="I137:I188">ROUND(H137*0.34,1)</f>
        <v>3901.7</v>
      </c>
      <c r="J137" s="42">
        <f aca="true" t="shared" si="23" ref="J137:J188">ROUND(H137*0.015,1)</f>
        <v>172.1</v>
      </c>
      <c r="K137" s="84">
        <v>214</v>
      </c>
      <c r="L137" s="43">
        <f aca="true" t="shared" si="24" ref="L137:L188">ROUND(H137*0.004,1)</f>
        <v>45.9</v>
      </c>
      <c r="M137" s="44">
        <f aca="true" t="shared" si="25" ref="M137:M188">SUM(H137:L137)</f>
        <v>15809.3</v>
      </c>
    </row>
    <row r="138" spans="1:13" ht="12.75">
      <c r="A138" s="33">
        <v>150</v>
      </c>
      <c r="B138" s="34">
        <f t="shared" si="18"/>
        <v>52.72</v>
      </c>
      <c r="C138" s="35">
        <v>29.15</v>
      </c>
      <c r="D138" s="36">
        <v>23988</v>
      </c>
      <c r="E138" s="37">
        <v>14595</v>
      </c>
      <c r="F138" s="38">
        <f t="shared" si="19"/>
        <v>5460.1</v>
      </c>
      <c r="G138" s="39">
        <f t="shared" si="20"/>
        <v>6008.2</v>
      </c>
      <c r="H138" s="40">
        <f t="shared" si="21"/>
        <v>11468.3</v>
      </c>
      <c r="I138" s="41">
        <f t="shared" si="22"/>
        <v>3899.2</v>
      </c>
      <c r="J138" s="42">
        <f t="shared" si="23"/>
        <v>172</v>
      </c>
      <c r="K138" s="84">
        <v>214</v>
      </c>
      <c r="L138" s="43">
        <f t="shared" si="24"/>
        <v>45.9</v>
      </c>
      <c r="M138" s="44">
        <f t="shared" si="25"/>
        <v>15799.4</v>
      </c>
    </row>
    <row r="139" spans="1:13" ht="12.75">
      <c r="A139" s="33">
        <v>151</v>
      </c>
      <c r="B139" s="34">
        <f t="shared" si="18"/>
        <v>52.79</v>
      </c>
      <c r="C139" s="35">
        <v>29.15</v>
      </c>
      <c r="D139" s="36">
        <v>23988</v>
      </c>
      <c r="E139" s="37">
        <v>14595</v>
      </c>
      <c r="F139" s="38">
        <f t="shared" si="19"/>
        <v>5452.9</v>
      </c>
      <c r="G139" s="39">
        <f t="shared" si="20"/>
        <v>6008.2</v>
      </c>
      <c r="H139" s="40">
        <f t="shared" si="21"/>
        <v>11461.099999999999</v>
      </c>
      <c r="I139" s="41">
        <f t="shared" si="22"/>
        <v>3896.8</v>
      </c>
      <c r="J139" s="42">
        <f t="shared" si="23"/>
        <v>171.9</v>
      </c>
      <c r="K139" s="84">
        <v>214</v>
      </c>
      <c r="L139" s="43">
        <f t="shared" si="24"/>
        <v>45.8</v>
      </c>
      <c r="M139" s="44">
        <f t="shared" si="25"/>
        <v>15789.599999999997</v>
      </c>
    </row>
    <row r="140" spans="1:13" ht="12.75">
      <c r="A140" s="33">
        <v>152</v>
      </c>
      <c r="B140" s="34">
        <f t="shared" si="18"/>
        <v>52.86</v>
      </c>
      <c r="C140" s="35">
        <v>29.15</v>
      </c>
      <c r="D140" s="36">
        <v>23988</v>
      </c>
      <c r="E140" s="37">
        <v>14595</v>
      </c>
      <c r="F140" s="38">
        <f t="shared" si="19"/>
        <v>5445.6</v>
      </c>
      <c r="G140" s="39">
        <f t="shared" si="20"/>
        <v>6008.2</v>
      </c>
      <c r="H140" s="40">
        <f t="shared" si="21"/>
        <v>11453.8</v>
      </c>
      <c r="I140" s="41">
        <f t="shared" si="22"/>
        <v>3894.3</v>
      </c>
      <c r="J140" s="42">
        <f t="shared" si="23"/>
        <v>171.8</v>
      </c>
      <c r="K140" s="84">
        <v>214</v>
      </c>
      <c r="L140" s="43">
        <f t="shared" si="24"/>
        <v>45.8</v>
      </c>
      <c r="M140" s="44">
        <f t="shared" si="25"/>
        <v>15779.699999999997</v>
      </c>
    </row>
    <row r="141" spans="1:13" ht="12.75">
      <c r="A141" s="33">
        <v>153</v>
      </c>
      <c r="B141" s="34">
        <f t="shared" si="18"/>
        <v>52.93</v>
      </c>
      <c r="C141" s="35">
        <v>29.15</v>
      </c>
      <c r="D141" s="36">
        <v>23988</v>
      </c>
      <c r="E141" s="37">
        <v>14595</v>
      </c>
      <c r="F141" s="38">
        <f t="shared" si="19"/>
        <v>5438.4</v>
      </c>
      <c r="G141" s="39">
        <f t="shared" si="20"/>
        <v>6008.2</v>
      </c>
      <c r="H141" s="40">
        <f t="shared" si="21"/>
        <v>11446.599999999999</v>
      </c>
      <c r="I141" s="41">
        <f t="shared" si="22"/>
        <v>3891.8</v>
      </c>
      <c r="J141" s="42">
        <f t="shared" si="23"/>
        <v>171.7</v>
      </c>
      <c r="K141" s="84">
        <v>214</v>
      </c>
      <c r="L141" s="43">
        <f t="shared" si="24"/>
        <v>45.8</v>
      </c>
      <c r="M141" s="44">
        <f t="shared" si="25"/>
        <v>15769.899999999998</v>
      </c>
    </row>
    <row r="142" spans="1:13" ht="12.75">
      <c r="A142" s="33">
        <v>154</v>
      </c>
      <c r="B142" s="34">
        <f t="shared" si="18"/>
        <v>53</v>
      </c>
      <c r="C142" s="35">
        <v>29.15</v>
      </c>
      <c r="D142" s="36">
        <v>23988</v>
      </c>
      <c r="E142" s="37">
        <v>14595</v>
      </c>
      <c r="F142" s="38">
        <f t="shared" si="19"/>
        <v>5431.2</v>
      </c>
      <c r="G142" s="39">
        <f t="shared" si="20"/>
        <v>6008.2</v>
      </c>
      <c r="H142" s="40">
        <f t="shared" si="21"/>
        <v>11439.4</v>
      </c>
      <c r="I142" s="41">
        <f t="shared" si="22"/>
        <v>3889.4</v>
      </c>
      <c r="J142" s="42">
        <f t="shared" si="23"/>
        <v>171.6</v>
      </c>
      <c r="K142" s="84">
        <v>214</v>
      </c>
      <c r="L142" s="43">
        <f t="shared" si="24"/>
        <v>45.8</v>
      </c>
      <c r="M142" s="44">
        <f t="shared" si="25"/>
        <v>15760.199999999999</v>
      </c>
    </row>
    <row r="143" spans="1:13" ht="12.75">
      <c r="A143" s="33">
        <v>155</v>
      </c>
      <c r="B143" s="34">
        <f t="shared" si="18"/>
        <v>53.07</v>
      </c>
      <c r="C143" s="35">
        <v>29.15</v>
      </c>
      <c r="D143" s="36">
        <v>23988</v>
      </c>
      <c r="E143" s="37">
        <v>14595</v>
      </c>
      <c r="F143" s="38">
        <f t="shared" si="19"/>
        <v>5424.1</v>
      </c>
      <c r="G143" s="39">
        <f t="shared" si="20"/>
        <v>6008.2</v>
      </c>
      <c r="H143" s="40">
        <f t="shared" si="21"/>
        <v>11432.3</v>
      </c>
      <c r="I143" s="41">
        <f t="shared" si="22"/>
        <v>3887</v>
      </c>
      <c r="J143" s="42">
        <f t="shared" si="23"/>
        <v>171.5</v>
      </c>
      <c r="K143" s="84">
        <v>214</v>
      </c>
      <c r="L143" s="43">
        <f t="shared" si="24"/>
        <v>45.7</v>
      </c>
      <c r="M143" s="44">
        <f t="shared" si="25"/>
        <v>15750.5</v>
      </c>
    </row>
    <row r="144" spans="1:13" ht="12.75">
      <c r="A144" s="33">
        <v>156</v>
      </c>
      <c r="B144" s="34">
        <f t="shared" si="18"/>
        <v>53.13</v>
      </c>
      <c r="C144" s="35">
        <v>29.15</v>
      </c>
      <c r="D144" s="36">
        <v>23988</v>
      </c>
      <c r="E144" s="37">
        <v>14595</v>
      </c>
      <c r="F144" s="38">
        <f t="shared" si="19"/>
        <v>5418</v>
      </c>
      <c r="G144" s="39">
        <f t="shared" si="20"/>
        <v>6008.2</v>
      </c>
      <c r="H144" s="40">
        <f t="shared" si="21"/>
        <v>11426.2</v>
      </c>
      <c r="I144" s="41">
        <f t="shared" si="22"/>
        <v>3884.9</v>
      </c>
      <c r="J144" s="42">
        <f t="shared" si="23"/>
        <v>171.4</v>
      </c>
      <c r="K144" s="84">
        <v>214</v>
      </c>
      <c r="L144" s="43">
        <f t="shared" si="24"/>
        <v>45.7</v>
      </c>
      <c r="M144" s="44">
        <f t="shared" si="25"/>
        <v>15742.2</v>
      </c>
    </row>
    <row r="145" spans="1:13" ht="12.75">
      <c r="A145" s="33">
        <v>157</v>
      </c>
      <c r="B145" s="34">
        <f t="shared" si="18"/>
        <v>53.2</v>
      </c>
      <c r="C145" s="35">
        <v>29.15</v>
      </c>
      <c r="D145" s="36">
        <v>23988</v>
      </c>
      <c r="E145" s="37">
        <v>14595</v>
      </c>
      <c r="F145" s="38">
        <f t="shared" si="19"/>
        <v>5410.8</v>
      </c>
      <c r="G145" s="39">
        <f t="shared" si="20"/>
        <v>6008.2</v>
      </c>
      <c r="H145" s="40">
        <f t="shared" si="21"/>
        <v>11419</v>
      </c>
      <c r="I145" s="41">
        <f t="shared" si="22"/>
        <v>3882.5</v>
      </c>
      <c r="J145" s="42">
        <f t="shared" si="23"/>
        <v>171.3</v>
      </c>
      <c r="K145" s="84">
        <v>214</v>
      </c>
      <c r="L145" s="43">
        <f t="shared" si="24"/>
        <v>45.7</v>
      </c>
      <c r="M145" s="44">
        <f t="shared" si="25"/>
        <v>15732.5</v>
      </c>
    </row>
    <row r="146" spans="1:13" ht="12.75">
      <c r="A146" s="33">
        <v>158</v>
      </c>
      <c r="B146" s="34">
        <f t="shared" si="18"/>
        <v>53.26</v>
      </c>
      <c r="C146" s="35">
        <v>29.15</v>
      </c>
      <c r="D146" s="36">
        <v>23988</v>
      </c>
      <c r="E146" s="37">
        <v>14595</v>
      </c>
      <c r="F146" s="38">
        <f t="shared" si="19"/>
        <v>5404.7</v>
      </c>
      <c r="G146" s="39">
        <f t="shared" si="20"/>
        <v>6008.2</v>
      </c>
      <c r="H146" s="40">
        <f t="shared" si="21"/>
        <v>11412.9</v>
      </c>
      <c r="I146" s="41">
        <f t="shared" si="22"/>
        <v>3880.4</v>
      </c>
      <c r="J146" s="42">
        <f t="shared" si="23"/>
        <v>171.2</v>
      </c>
      <c r="K146" s="84">
        <v>214</v>
      </c>
      <c r="L146" s="43">
        <f t="shared" si="24"/>
        <v>45.7</v>
      </c>
      <c r="M146" s="44">
        <f t="shared" si="25"/>
        <v>15724.2</v>
      </c>
    </row>
    <row r="147" spans="1:13" ht="12.75">
      <c r="A147" s="33">
        <v>159</v>
      </c>
      <c r="B147" s="34">
        <f t="shared" si="18"/>
        <v>53.32</v>
      </c>
      <c r="C147" s="35">
        <v>29.15</v>
      </c>
      <c r="D147" s="36">
        <v>23988</v>
      </c>
      <c r="E147" s="37">
        <v>14595</v>
      </c>
      <c r="F147" s="38">
        <f t="shared" si="19"/>
        <v>5398.6</v>
      </c>
      <c r="G147" s="39">
        <f t="shared" si="20"/>
        <v>6008.2</v>
      </c>
      <c r="H147" s="40">
        <f t="shared" si="21"/>
        <v>11406.8</v>
      </c>
      <c r="I147" s="41">
        <f t="shared" si="22"/>
        <v>3878.3</v>
      </c>
      <c r="J147" s="42">
        <f t="shared" si="23"/>
        <v>171.1</v>
      </c>
      <c r="K147" s="84">
        <v>214</v>
      </c>
      <c r="L147" s="43">
        <f t="shared" si="24"/>
        <v>45.6</v>
      </c>
      <c r="M147" s="44">
        <f t="shared" si="25"/>
        <v>15715.8</v>
      </c>
    </row>
    <row r="148" spans="1:13" ht="12.75">
      <c r="A148" s="33">
        <v>160</v>
      </c>
      <c r="B148" s="34">
        <f t="shared" si="18"/>
        <v>53.39</v>
      </c>
      <c r="C148" s="35">
        <v>29.15</v>
      </c>
      <c r="D148" s="36">
        <v>23988</v>
      </c>
      <c r="E148" s="37">
        <v>14595</v>
      </c>
      <c r="F148" s="38">
        <f t="shared" si="19"/>
        <v>5391.6</v>
      </c>
      <c r="G148" s="39">
        <f t="shared" si="20"/>
        <v>6008.2</v>
      </c>
      <c r="H148" s="40">
        <f t="shared" si="21"/>
        <v>11399.8</v>
      </c>
      <c r="I148" s="41">
        <f t="shared" si="22"/>
        <v>3875.9</v>
      </c>
      <c r="J148" s="42">
        <f t="shared" si="23"/>
        <v>171</v>
      </c>
      <c r="K148" s="84">
        <v>214</v>
      </c>
      <c r="L148" s="43">
        <f t="shared" si="24"/>
        <v>45.6</v>
      </c>
      <c r="M148" s="44">
        <f t="shared" si="25"/>
        <v>15706.3</v>
      </c>
    </row>
    <row r="149" spans="1:13" ht="12.75">
      <c r="A149" s="33">
        <v>161</v>
      </c>
      <c r="B149" s="34">
        <f t="shared" si="18"/>
        <v>53.45</v>
      </c>
      <c r="C149" s="35">
        <v>29.15</v>
      </c>
      <c r="D149" s="36">
        <v>23988</v>
      </c>
      <c r="E149" s="37">
        <v>14595</v>
      </c>
      <c r="F149" s="38">
        <f t="shared" si="19"/>
        <v>5385.5</v>
      </c>
      <c r="G149" s="39">
        <f t="shared" si="20"/>
        <v>6008.2</v>
      </c>
      <c r="H149" s="40">
        <f t="shared" si="21"/>
        <v>11393.7</v>
      </c>
      <c r="I149" s="41">
        <f t="shared" si="22"/>
        <v>3873.9</v>
      </c>
      <c r="J149" s="42">
        <f t="shared" si="23"/>
        <v>170.9</v>
      </c>
      <c r="K149" s="84">
        <v>214</v>
      </c>
      <c r="L149" s="43">
        <f t="shared" si="24"/>
        <v>45.6</v>
      </c>
      <c r="M149" s="44">
        <f t="shared" si="25"/>
        <v>15698.1</v>
      </c>
    </row>
    <row r="150" spans="1:13" ht="12.75">
      <c r="A150" s="33">
        <v>162</v>
      </c>
      <c r="B150" s="34">
        <f t="shared" si="18"/>
        <v>53.51</v>
      </c>
      <c r="C150" s="35">
        <v>29.15</v>
      </c>
      <c r="D150" s="36">
        <v>23988</v>
      </c>
      <c r="E150" s="37">
        <v>14595</v>
      </c>
      <c r="F150" s="38">
        <f t="shared" si="19"/>
        <v>5379.5</v>
      </c>
      <c r="G150" s="39">
        <f t="shared" si="20"/>
        <v>6008.2</v>
      </c>
      <c r="H150" s="40">
        <f t="shared" si="21"/>
        <v>11387.7</v>
      </c>
      <c r="I150" s="41">
        <f t="shared" si="22"/>
        <v>3871.8</v>
      </c>
      <c r="J150" s="42">
        <f t="shared" si="23"/>
        <v>170.8</v>
      </c>
      <c r="K150" s="84">
        <v>214</v>
      </c>
      <c r="L150" s="43">
        <f t="shared" si="24"/>
        <v>45.6</v>
      </c>
      <c r="M150" s="44">
        <f t="shared" si="25"/>
        <v>15689.9</v>
      </c>
    </row>
    <row r="151" spans="1:13" ht="12.75">
      <c r="A151" s="33">
        <v>163</v>
      </c>
      <c r="B151" s="34">
        <f t="shared" si="18"/>
        <v>53.57</v>
      </c>
      <c r="C151" s="35">
        <v>29.15</v>
      </c>
      <c r="D151" s="36">
        <v>23988</v>
      </c>
      <c r="E151" s="37">
        <v>14595</v>
      </c>
      <c r="F151" s="38">
        <f t="shared" si="19"/>
        <v>5373.5</v>
      </c>
      <c r="G151" s="39">
        <f t="shared" si="20"/>
        <v>6008.2</v>
      </c>
      <c r="H151" s="40">
        <f t="shared" si="21"/>
        <v>11381.7</v>
      </c>
      <c r="I151" s="41">
        <f t="shared" si="22"/>
        <v>3869.8</v>
      </c>
      <c r="J151" s="42">
        <f t="shared" si="23"/>
        <v>170.7</v>
      </c>
      <c r="K151" s="84">
        <v>214</v>
      </c>
      <c r="L151" s="43">
        <f t="shared" si="24"/>
        <v>45.5</v>
      </c>
      <c r="M151" s="44">
        <f t="shared" si="25"/>
        <v>15681.7</v>
      </c>
    </row>
    <row r="152" spans="1:13" ht="12.75">
      <c r="A152" s="33">
        <v>164</v>
      </c>
      <c r="B152" s="34">
        <f t="shared" si="18"/>
        <v>53.63</v>
      </c>
      <c r="C152" s="35">
        <v>29.15</v>
      </c>
      <c r="D152" s="36">
        <v>23988</v>
      </c>
      <c r="E152" s="37">
        <v>14595</v>
      </c>
      <c r="F152" s="38">
        <f t="shared" si="19"/>
        <v>5367.4</v>
      </c>
      <c r="G152" s="39">
        <f t="shared" si="20"/>
        <v>6008.2</v>
      </c>
      <c r="H152" s="40">
        <f t="shared" si="21"/>
        <v>11375.599999999999</v>
      </c>
      <c r="I152" s="41">
        <f t="shared" si="22"/>
        <v>3867.7</v>
      </c>
      <c r="J152" s="42">
        <f t="shared" si="23"/>
        <v>170.6</v>
      </c>
      <c r="K152" s="84">
        <v>214</v>
      </c>
      <c r="L152" s="43">
        <f t="shared" si="24"/>
        <v>45.5</v>
      </c>
      <c r="M152" s="44">
        <f t="shared" si="25"/>
        <v>15673.4</v>
      </c>
    </row>
    <row r="153" spans="1:13" ht="12.75">
      <c r="A153" s="33">
        <v>165</v>
      </c>
      <c r="B153" s="34">
        <f t="shared" si="18"/>
        <v>53.69</v>
      </c>
      <c r="C153" s="35">
        <v>29.15</v>
      </c>
      <c r="D153" s="36">
        <v>23988</v>
      </c>
      <c r="E153" s="37">
        <v>14595</v>
      </c>
      <c r="F153" s="38">
        <f t="shared" si="19"/>
        <v>5361.4</v>
      </c>
      <c r="G153" s="39">
        <f t="shared" si="20"/>
        <v>6008.2</v>
      </c>
      <c r="H153" s="40">
        <f t="shared" si="21"/>
        <v>11369.599999999999</v>
      </c>
      <c r="I153" s="41">
        <f t="shared" si="22"/>
        <v>3865.7</v>
      </c>
      <c r="J153" s="42">
        <f t="shared" si="23"/>
        <v>170.5</v>
      </c>
      <c r="K153" s="84">
        <v>214</v>
      </c>
      <c r="L153" s="43">
        <f t="shared" si="24"/>
        <v>45.5</v>
      </c>
      <c r="M153" s="44">
        <f t="shared" si="25"/>
        <v>15665.3</v>
      </c>
    </row>
    <row r="154" spans="1:13" ht="12.75">
      <c r="A154" s="33">
        <v>166</v>
      </c>
      <c r="B154" s="34">
        <f t="shared" si="18"/>
        <v>53.74</v>
      </c>
      <c r="C154" s="35">
        <v>29.15</v>
      </c>
      <c r="D154" s="36">
        <v>23988</v>
      </c>
      <c r="E154" s="37">
        <v>14595</v>
      </c>
      <c r="F154" s="38">
        <f t="shared" si="19"/>
        <v>5356.5</v>
      </c>
      <c r="G154" s="39">
        <f t="shared" si="20"/>
        <v>6008.2</v>
      </c>
      <c r="H154" s="40">
        <f t="shared" si="21"/>
        <v>11364.7</v>
      </c>
      <c r="I154" s="41">
        <f t="shared" si="22"/>
        <v>3864</v>
      </c>
      <c r="J154" s="42">
        <f t="shared" si="23"/>
        <v>170.5</v>
      </c>
      <c r="K154" s="84">
        <v>214</v>
      </c>
      <c r="L154" s="43">
        <f t="shared" si="24"/>
        <v>45.5</v>
      </c>
      <c r="M154" s="44">
        <f t="shared" si="25"/>
        <v>15658.7</v>
      </c>
    </row>
    <row r="155" spans="1:13" ht="12.75">
      <c r="A155" s="33">
        <v>167</v>
      </c>
      <c r="B155" s="34">
        <f t="shared" si="18"/>
        <v>53.8</v>
      </c>
      <c r="C155" s="35">
        <v>29.15</v>
      </c>
      <c r="D155" s="36">
        <v>23988</v>
      </c>
      <c r="E155" s="37">
        <v>14595</v>
      </c>
      <c r="F155" s="38">
        <f t="shared" si="19"/>
        <v>5350.5</v>
      </c>
      <c r="G155" s="39">
        <f t="shared" si="20"/>
        <v>6008.2</v>
      </c>
      <c r="H155" s="40">
        <f t="shared" si="21"/>
        <v>11358.7</v>
      </c>
      <c r="I155" s="41">
        <f t="shared" si="22"/>
        <v>3862</v>
      </c>
      <c r="J155" s="42">
        <f t="shared" si="23"/>
        <v>170.4</v>
      </c>
      <c r="K155" s="84">
        <v>214</v>
      </c>
      <c r="L155" s="43">
        <f t="shared" si="24"/>
        <v>45.4</v>
      </c>
      <c r="M155" s="44">
        <f t="shared" si="25"/>
        <v>15650.5</v>
      </c>
    </row>
    <row r="156" spans="1:13" ht="12.75">
      <c r="A156" s="33">
        <v>168</v>
      </c>
      <c r="B156" s="34">
        <f t="shared" si="18"/>
        <v>53.86</v>
      </c>
      <c r="C156" s="35">
        <v>29.15</v>
      </c>
      <c r="D156" s="36">
        <v>23988</v>
      </c>
      <c r="E156" s="37">
        <v>14595</v>
      </c>
      <c r="F156" s="38">
        <f t="shared" si="19"/>
        <v>5344.5</v>
      </c>
      <c r="G156" s="39">
        <f t="shared" si="20"/>
        <v>6008.2</v>
      </c>
      <c r="H156" s="40">
        <f t="shared" si="21"/>
        <v>11352.7</v>
      </c>
      <c r="I156" s="41">
        <f t="shared" si="22"/>
        <v>3859.9</v>
      </c>
      <c r="J156" s="42">
        <f t="shared" si="23"/>
        <v>170.3</v>
      </c>
      <c r="K156" s="84">
        <v>214</v>
      </c>
      <c r="L156" s="43">
        <f t="shared" si="24"/>
        <v>45.4</v>
      </c>
      <c r="M156" s="44">
        <f t="shared" si="25"/>
        <v>15642.3</v>
      </c>
    </row>
    <row r="157" spans="1:13" ht="12.75">
      <c r="A157" s="33">
        <v>169</v>
      </c>
      <c r="B157" s="34">
        <f t="shared" si="18"/>
        <v>53.91</v>
      </c>
      <c r="C157" s="35">
        <v>29.15</v>
      </c>
      <c r="D157" s="36">
        <v>23988</v>
      </c>
      <c r="E157" s="37">
        <v>14595</v>
      </c>
      <c r="F157" s="38">
        <f t="shared" si="19"/>
        <v>5339.6</v>
      </c>
      <c r="G157" s="39">
        <f t="shared" si="20"/>
        <v>6008.2</v>
      </c>
      <c r="H157" s="40">
        <f t="shared" si="21"/>
        <v>11347.8</v>
      </c>
      <c r="I157" s="41">
        <f t="shared" si="22"/>
        <v>3858.3</v>
      </c>
      <c r="J157" s="42">
        <f t="shared" si="23"/>
        <v>170.2</v>
      </c>
      <c r="K157" s="84">
        <v>214</v>
      </c>
      <c r="L157" s="43">
        <f t="shared" si="24"/>
        <v>45.4</v>
      </c>
      <c r="M157" s="44">
        <f t="shared" si="25"/>
        <v>15635.699999999999</v>
      </c>
    </row>
    <row r="158" spans="1:13" ht="12.75">
      <c r="A158" s="33">
        <v>170</v>
      </c>
      <c r="B158" s="34">
        <f t="shared" si="18"/>
        <v>53.96</v>
      </c>
      <c r="C158" s="35">
        <v>29.15</v>
      </c>
      <c r="D158" s="36">
        <v>23988</v>
      </c>
      <c r="E158" s="37">
        <v>14595</v>
      </c>
      <c r="F158" s="38">
        <f t="shared" si="19"/>
        <v>5334.6</v>
      </c>
      <c r="G158" s="39">
        <f t="shared" si="20"/>
        <v>6008.2</v>
      </c>
      <c r="H158" s="40">
        <f t="shared" si="21"/>
        <v>11342.8</v>
      </c>
      <c r="I158" s="41">
        <f t="shared" si="22"/>
        <v>3856.6</v>
      </c>
      <c r="J158" s="42">
        <f t="shared" si="23"/>
        <v>170.1</v>
      </c>
      <c r="K158" s="84">
        <v>214</v>
      </c>
      <c r="L158" s="43">
        <f t="shared" si="24"/>
        <v>45.4</v>
      </c>
      <c r="M158" s="44">
        <f t="shared" si="25"/>
        <v>15628.9</v>
      </c>
    </row>
    <row r="159" spans="1:13" ht="12.75">
      <c r="A159" s="33">
        <v>171</v>
      </c>
      <c r="B159" s="34">
        <f t="shared" si="18"/>
        <v>54.02</v>
      </c>
      <c r="C159" s="35">
        <v>29.15</v>
      </c>
      <c r="D159" s="36">
        <v>23988</v>
      </c>
      <c r="E159" s="37">
        <v>14595</v>
      </c>
      <c r="F159" s="38">
        <f t="shared" si="19"/>
        <v>5328.7</v>
      </c>
      <c r="G159" s="39">
        <f t="shared" si="20"/>
        <v>6008.2</v>
      </c>
      <c r="H159" s="40">
        <f t="shared" si="21"/>
        <v>11336.9</v>
      </c>
      <c r="I159" s="41">
        <f t="shared" si="22"/>
        <v>3854.5</v>
      </c>
      <c r="J159" s="42">
        <f t="shared" si="23"/>
        <v>170.1</v>
      </c>
      <c r="K159" s="84">
        <v>214</v>
      </c>
      <c r="L159" s="43">
        <f t="shared" si="24"/>
        <v>45.3</v>
      </c>
      <c r="M159" s="44">
        <f t="shared" si="25"/>
        <v>15620.8</v>
      </c>
    </row>
    <row r="160" spans="1:13" ht="12.75">
      <c r="A160" s="33">
        <v>172</v>
      </c>
      <c r="B160" s="34">
        <f t="shared" si="18"/>
        <v>54.07</v>
      </c>
      <c r="C160" s="35">
        <v>29.15</v>
      </c>
      <c r="D160" s="36">
        <v>23988</v>
      </c>
      <c r="E160" s="37">
        <v>14595</v>
      </c>
      <c r="F160" s="38">
        <f t="shared" si="19"/>
        <v>5323.8</v>
      </c>
      <c r="G160" s="39">
        <f t="shared" si="20"/>
        <v>6008.2</v>
      </c>
      <c r="H160" s="40">
        <f t="shared" si="21"/>
        <v>11332</v>
      </c>
      <c r="I160" s="41">
        <f t="shared" si="22"/>
        <v>3852.9</v>
      </c>
      <c r="J160" s="42">
        <f t="shared" si="23"/>
        <v>170</v>
      </c>
      <c r="K160" s="84">
        <v>214</v>
      </c>
      <c r="L160" s="43">
        <f t="shared" si="24"/>
        <v>45.3</v>
      </c>
      <c r="M160" s="44">
        <f t="shared" si="25"/>
        <v>15614.199999999999</v>
      </c>
    </row>
    <row r="161" spans="1:13" ht="12.75">
      <c r="A161" s="33">
        <v>173</v>
      </c>
      <c r="B161" s="34">
        <f t="shared" si="18"/>
        <v>54.12</v>
      </c>
      <c r="C161" s="35">
        <v>29.15</v>
      </c>
      <c r="D161" s="36">
        <v>23988</v>
      </c>
      <c r="E161" s="37">
        <v>14595</v>
      </c>
      <c r="F161" s="38">
        <f t="shared" si="19"/>
        <v>5318.8</v>
      </c>
      <c r="G161" s="39">
        <f t="shared" si="20"/>
        <v>6008.2</v>
      </c>
      <c r="H161" s="40">
        <f t="shared" si="21"/>
        <v>11327</v>
      </c>
      <c r="I161" s="41">
        <f t="shared" si="22"/>
        <v>3851.2</v>
      </c>
      <c r="J161" s="42">
        <f t="shared" si="23"/>
        <v>169.9</v>
      </c>
      <c r="K161" s="84">
        <v>214</v>
      </c>
      <c r="L161" s="43">
        <f t="shared" si="24"/>
        <v>45.3</v>
      </c>
      <c r="M161" s="44">
        <f t="shared" si="25"/>
        <v>15607.4</v>
      </c>
    </row>
    <row r="162" spans="1:13" ht="12.75">
      <c r="A162" s="33">
        <v>174</v>
      </c>
      <c r="B162" s="34">
        <f t="shared" si="18"/>
        <v>54.17</v>
      </c>
      <c r="C162" s="35">
        <v>29.15</v>
      </c>
      <c r="D162" s="36">
        <v>23988</v>
      </c>
      <c r="E162" s="37">
        <v>14595</v>
      </c>
      <c r="F162" s="38">
        <f t="shared" si="19"/>
        <v>5313.9</v>
      </c>
      <c r="G162" s="39">
        <f t="shared" si="20"/>
        <v>6008.2</v>
      </c>
      <c r="H162" s="40">
        <f t="shared" si="21"/>
        <v>11322.099999999999</v>
      </c>
      <c r="I162" s="41">
        <f t="shared" si="22"/>
        <v>3849.5</v>
      </c>
      <c r="J162" s="42">
        <f t="shared" si="23"/>
        <v>169.8</v>
      </c>
      <c r="K162" s="84">
        <v>214</v>
      </c>
      <c r="L162" s="43">
        <f t="shared" si="24"/>
        <v>45.3</v>
      </c>
      <c r="M162" s="44">
        <f t="shared" si="25"/>
        <v>15600.699999999997</v>
      </c>
    </row>
    <row r="163" spans="1:13" ht="12.75">
      <c r="A163" s="33">
        <v>175</v>
      </c>
      <c r="B163" s="34">
        <f t="shared" si="18"/>
        <v>54.22</v>
      </c>
      <c r="C163" s="35">
        <v>29.15</v>
      </c>
      <c r="D163" s="36">
        <v>23988</v>
      </c>
      <c r="E163" s="37">
        <v>14595</v>
      </c>
      <c r="F163" s="38">
        <f t="shared" si="19"/>
        <v>5309</v>
      </c>
      <c r="G163" s="39">
        <f t="shared" si="20"/>
        <v>6008.2</v>
      </c>
      <c r="H163" s="40">
        <f t="shared" si="21"/>
        <v>11317.2</v>
      </c>
      <c r="I163" s="41">
        <f t="shared" si="22"/>
        <v>3847.8</v>
      </c>
      <c r="J163" s="42">
        <f t="shared" si="23"/>
        <v>169.8</v>
      </c>
      <c r="K163" s="84">
        <v>214</v>
      </c>
      <c r="L163" s="43">
        <f t="shared" si="24"/>
        <v>45.3</v>
      </c>
      <c r="M163" s="44">
        <f t="shared" si="25"/>
        <v>15594.099999999999</v>
      </c>
    </row>
    <row r="164" spans="1:13" ht="12.75">
      <c r="A164" s="33">
        <v>176</v>
      </c>
      <c r="B164" s="34">
        <f t="shared" si="18"/>
        <v>54.27</v>
      </c>
      <c r="C164" s="35">
        <v>29.15</v>
      </c>
      <c r="D164" s="36">
        <v>23988</v>
      </c>
      <c r="E164" s="37">
        <v>14595</v>
      </c>
      <c r="F164" s="38">
        <f t="shared" si="19"/>
        <v>5304.1</v>
      </c>
      <c r="G164" s="39">
        <f t="shared" si="20"/>
        <v>6008.2</v>
      </c>
      <c r="H164" s="40">
        <f t="shared" si="21"/>
        <v>11312.3</v>
      </c>
      <c r="I164" s="41">
        <f t="shared" si="22"/>
        <v>3846.2</v>
      </c>
      <c r="J164" s="42">
        <f t="shared" si="23"/>
        <v>169.7</v>
      </c>
      <c r="K164" s="84">
        <v>214</v>
      </c>
      <c r="L164" s="43">
        <f t="shared" si="24"/>
        <v>45.2</v>
      </c>
      <c r="M164" s="44">
        <f t="shared" si="25"/>
        <v>15587.400000000001</v>
      </c>
    </row>
    <row r="165" spans="1:13" ht="12.75">
      <c r="A165" s="33">
        <v>177</v>
      </c>
      <c r="B165" s="34">
        <f t="shared" si="18"/>
        <v>54.32</v>
      </c>
      <c r="C165" s="35">
        <v>29.15</v>
      </c>
      <c r="D165" s="36">
        <v>23988</v>
      </c>
      <c r="E165" s="37">
        <v>14595</v>
      </c>
      <c r="F165" s="38">
        <f t="shared" si="19"/>
        <v>5299.3</v>
      </c>
      <c r="G165" s="39">
        <f t="shared" si="20"/>
        <v>6008.2</v>
      </c>
      <c r="H165" s="40">
        <f t="shared" si="21"/>
        <v>11307.5</v>
      </c>
      <c r="I165" s="41">
        <f t="shared" si="22"/>
        <v>3844.6</v>
      </c>
      <c r="J165" s="42">
        <f t="shared" si="23"/>
        <v>169.6</v>
      </c>
      <c r="K165" s="84">
        <v>214</v>
      </c>
      <c r="L165" s="43">
        <f t="shared" si="24"/>
        <v>45.2</v>
      </c>
      <c r="M165" s="44">
        <f t="shared" si="25"/>
        <v>15580.900000000001</v>
      </c>
    </row>
    <row r="166" spans="1:13" ht="12.75">
      <c r="A166" s="33">
        <v>178</v>
      </c>
      <c r="B166" s="34">
        <f t="shared" si="18"/>
        <v>54.37</v>
      </c>
      <c r="C166" s="35">
        <v>29.15</v>
      </c>
      <c r="D166" s="36">
        <v>23988</v>
      </c>
      <c r="E166" s="37">
        <v>14595</v>
      </c>
      <c r="F166" s="38">
        <f t="shared" si="19"/>
        <v>5294.4</v>
      </c>
      <c r="G166" s="39">
        <f t="shared" si="20"/>
        <v>6008.2</v>
      </c>
      <c r="H166" s="40">
        <f t="shared" si="21"/>
        <v>11302.599999999999</v>
      </c>
      <c r="I166" s="41">
        <f t="shared" si="22"/>
        <v>3842.9</v>
      </c>
      <c r="J166" s="42">
        <f t="shared" si="23"/>
        <v>169.5</v>
      </c>
      <c r="K166" s="84">
        <v>214</v>
      </c>
      <c r="L166" s="43">
        <f t="shared" si="24"/>
        <v>45.2</v>
      </c>
      <c r="M166" s="44">
        <f t="shared" si="25"/>
        <v>15574.199999999999</v>
      </c>
    </row>
    <row r="167" spans="1:13" ht="12.75">
      <c r="A167" s="33">
        <v>179</v>
      </c>
      <c r="B167" s="34">
        <f t="shared" si="18"/>
        <v>54.41</v>
      </c>
      <c r="C167" s="35">
        <v>29.15</v>
      </c>
      <c r="D167" s="36">
        <v>23988</v>
      </c>
      <c r="E167" s="37">
        <v>14595</v>
      </c>
      <c r="F167" s="38">
        <f t="shared" si="19"/>
        <v>5290.5</v>
      </c>
      <c r="G167" s="39">
        <f t="shared" si="20"/>
        <v>6008.2</v>
      </c>
      <c r="H167" s="40">
        <f t="shared" si="21"/>
        <v>11298.7</v>
      </c>
      <c r="I167" s="41">
        <f t="shared" si="22"/>
        <v>3841.6</v>
      </c>
      <c r="J167" s="42">
        <f t="shared" si="23"/>
        <v>169.5</v>
      </c>
      <c r="K167" s="84">
        <v>214</v>
      </c>
      <c r="L167" s="43">
        <f t="shared" si="24"/>
        <v>45.2</v>
      </c>
      <c r="M167" s="44">
        <f t="shared" si="25"/>
        <v>15569.000000000002</v>
      </c>
    </row>
    <row r="168" spans="1:13" ht="12.75">
      <c r="A168" s="33">
        <v>180</v>
      </c>
      <c r="B168" s="34">
        <f aca="true" t="shared" si="26" ref="B168:B188">ROUND(B$202+B$203*A168+B$204*A168^2+B$205*A168^3+B$206*A168^4+B$207*A168^5,2)</f>
        <v>54.46</v>
      </c>
      <c r="C168" s="35">
        <v>29.15</v>
      </c>
      <c r="D168" s="36">
        <v>23988</v>
      </c>
      <c r="E168" s="37">
        <v>14595</v>
      </c>
      <c r="F168" s="38">
        <f t="shared" si="19"/>
        <v>5285.6</v>
      </c>
      <c r="G168" s="39">
        <f t="shared" si="20"/>
        <v>6008.2</v>
      </c>
      <c r="H168" s="40">
        <f t="shared" si="21"/>
        <v>11293.8</v>
      </c>
      <c r="I168" s="41">
        <f t="shared" si="22"/>
        <v>3839.9</v>
      </c>
      <c r="J168" s="42">
        <f t="shared" si="23"/>
        <v>169.4</v>
      </c>
      <c r="K168" s="84">
        <v>214</v>
      </c>
      <c r="L168" s="43">
        <f t="shared" si="24"/>
        <v>45.2</v>
      </c>
      <c r="M168" s="44">
        <f t="shared" si="25"/>
        <v>15562.3</v>
      </c>
    </row>
    <row r="169" spans="1:13" ht="12.75">
      <c r="A169" s="33">
        <v>181</v>
      </c>
      <c r="B169" s="34">
        <f t="shared" si="26"/>
        <v>54.51</v>
      </c>
      <c r="C169" s="35">
        <v>29.15</v>
      </c>
      <c r="D169" s="36">
        <v>23988</v>
      </c>
      <c r="E169" s="37">
        <v>14595</v>
      </c>
      <c r="F169" s="38">
        <f t="shared" si="19"/>
        <v>5280.8</v>
      </c>
      <c r="G169" s="39">
        <f t="shared" si="20"/>
        <v>6008.2</v>
      </c>
      <c r="H169" s="40">
        <f t="shared" si="21"/>
        <v>11289</v>
      </c>
      <c r="I169" s="41">
        <f t="shared" si="22"/>
        <v>3838.3</v>
      </c>
      <c r="J169" s="42">
        <f t="shared" si="23"/>
        <v>169.3</v>
      </c>
      <c r="K169" s="84">
        <v>214</v>
      </c>
      <c r="L169" s="43">
        <f t="shared" si="24"/>
        <v>45.2</v>
      </c>
      <c r="M169" s="44">
        <f t="shared" si="25"/>
        <v>15555.8</v>
      </c>
    </row>
    <row r="170" spans="1:13" ht="12.75">
      <c r="A170" s="33">
        <v>182</v>
      </c>
      <c r="B170" s="34">
        <f t="shared" si="26"/>
        <v>54.55</v>
      </c>
      <c r="C170" s="35">
        <v>29.15</v>
      </c>
      <c r="D170" s="36">
        <v>23988</v>
      </c>
      <c r="E170" s="37">
        <v>14595</v>
      </c>
      <c r="F170" s="38">
        <f t="shared" si="19"/>
        <v>5276.9</v>
      </c>
      <c r="G170" s="39">
        <f t="shared" si="20"/>
        <v>6008.2</v>
      </c>
      <c r="H170" s="40">
        <f t="shared" si="21"/>
        <v>11285.099999999999</v>
      </c>
      <c r="I170" s="41">
        <f t="shared" si="22"/>
        <v>3836.9</v>
      </c>
      <c r="J170" s="42">
        <f t="shared" si="23"/>
        <v>169.3</v>
      </c>
      <c r="K170" s="84">
        <v>214</v>
      </c>
      <c r="L170" s="43">
        <f t="shared" si="24"/>
        <v>45.1</v>
      </c>
      <c r="M170" s="44">
        <f t="shared" si="25"/>
        <v>15550.399999999998</v>
      </c>
    </row>
    <row r="171" spans="1:13" ht="12.75">
      <c r="A171" s="33">
        <v>183</v>
      </c>
      <c r="B171" s="34">
        <f t="shared" si="26"/>
        <v>54.6</v>
      </c>
      <c r="C171" s="35">
        <v>29.15</v>
      </c>
      <c r="D171" s="36">
        <v>23988</v>
      </c>
      <c r="E171" s="37">
        <v>14595</v>
      </c>
      <c r="F171" s="38">
        <f t="shared" si="19"/>
        <v>5272.1</v>
      </c>
      <c r="G171" s="39">
        <f t="shared" si="20"/>
        <v>6008.2</v>
      </c>
      <c r="H171" s="40">
        <f t="shared" si="21"/>
        <v>11280.3</v>
      </c>
      <c r="I171" s="41">
        <f t="shared" si="22"/>
        <v>3835.3</v>
      </c>
      <c r="J171" s="42">
        <f t="shared" si="23"/>
        <v>169.2</v>
      </c>
      <c r="K171" s="84">
        <v>214</v>
      </c>
      <c r="L171" s="43">
        <f t="shared" si="24"/>
        <v>45.1</v>
      </c>
      <c r="M171" s="44">
        <f t="shared" si="25"/>
        <v>15543.9</v>
      </c>
    </row>
    <row r="172" spans="1:13" ht="12.75">
      <c r="A172" s="33">
        <v>184</v>
      </c>
      <c r="B172" s="34">
        <f t="shared" si="26"/>
        <v>54.64</v>
      </c>
      <c r="C172" s="35">
        <v>29.15</v>
      </c>
      <c r="D172" s="36">
        <v>23988</v>
      </c>
      <c r="E172" s="37">
        <v>14595</v>
      </c>
      <c r="F172" s="38">
        <f t="shared" si="19"/>
        <v>5268.2</v>
      </c>
      <c r="G172" s="39">
        <f t="shared" si="20"/>
        <v>6008.2</v>
      </c>
      <c r="H172" s="40">
        <f t="shared" si="21"/>
        <v>11276.4</v>
      </c>
      <c r="I172" s="41">
        <f t="shared" si="22"/>
        <v>3834</v>
      </c>
      <c r="J172" s="42">
        <f t="shared" si="23"/>
        <v>169.1</v>
      </c>
      <c r="K172" s="84">
        <v>214</v>
      </c>
      <c r="L172" s="43">
        <f t="shared" si="24"/>
        <v>45.1</v>
      </c>
      <c r="M172" s="44">
        <f t="shared" si="25"/>
        <v>15538.6</v>
      </c>
    </row>
    <row r="173" spans="1:13" ht="12.75">
      <c r="A173" s="33">
        <v>185</v>
      </c>
      <c r="B173" s="34">
        <f t="shared" si="26"/>
        <v>54.68</v>
      </c>
      <c r="C173" s="35">
        <v>29.15</v>
      </c>
      <c r="D173" s="36">
        <v>23988</v>
      </c>
      <c r="E173" s="37">
        <v>14595</v>
      </c>
      <c r="F173" s="38">
        <f t="shared" si="19"/>
        <v>5264.4</v>
      </c>
      <c r="G173" s="39">
        <f t="shared" si="20"/>
        <v>6008.2</v>
      </c>
      <c r="H173" s="40">
        <f t="shared" si="21"/>
        <v>11272.599999999999</v>
      </c>
      <c r="I173" s="41">
        <f t="shared" si="22"/>
        <v>3832.7</v>
      </c>
      <c r="J173" s="42">
        <f t="shared" si="23"/>
        <v>169.1</v>
      </c>
      <c r="K173" s="84">
        <v>214</v>
      </c>
      <c r="L173" s="43">
        <f t="shared" si="24"/>
        <v>45.1</v>
      </c>
      <c r="M173" s="44">
        <f t="shared" si="25"/>
        <v>15533.5</v>
      </c>
    </row>
    <row r="174" spans="1:13" ht="12.75">
      <c r="A174" s="33">
        <v>186</v>
      </c>
      <c r="B174" s="34">
        <f t="shared" si="26"/>
        <v>54.73</v>
      </c>
      <c r="C174" s="35">
        <v>29.15</v>
      </c>
      <c r="D174" s="36">
        <v>23988</v>
      </c>
      <c r="E174" s="37">
        <v>14595</v>
      </c>
      <c r="F174" s="38">
        <f t="shared" si="19"/>
        <v>5259.6</v>
      </c>
      <c r="G174" s="39">
        <f t="shared" si="20"/>
        <v>6008.2</v>
      </c>
      <c r="H174" s="40">
        <f t="shared" si="21"/>
        <v>11267.8</v>
      </c>
      <c r="I174" s="41">
        <f t="shared" si="22"/>
        <v>3831.1</v>
      </c>
      <c r="J174" s="42">
        <f t="shared" si="23"/>
        <v>169</v>
      </c>
      <c r="K174" s="84">
        <v>214</v>
      </c>
      <c r="L174" s="43">
        <f t="shared" si="24"/>
        <v>45.1</v>
      </c>
      <c r="M174" s="44">
        <f t="shared" si="25"/>
        <v>15527</v>
      </c>
    </row>
    <row r="175" spans="1:13" ht="12.75">
      <c r="A175" s="33">
        <v>187</v>
      </c>
      <c r="B175" s="34">
        <f t="shared" si="26"/>
        <v>54.77</v>
      </c>
      <c r="C175" s="35">
        <v>29.15</v>
      </c>
      <c r="D175" s="36">
        <v>23988</v>
      </c>
      <c r="E175" s="37">
        <v>14595</v>
      </c>
      <c r="F175" s="38">
        <f t="shared" si="19"/>
        <v>5255.7</v>
      </c>
      <c r="G175" s="39">
        <f t="shared" si="20"/>
        <v>6008.2</v>
      </c>
      <c r="H175" s="40">
        <f t="shared" si="21"/>
        <v>11263.9</v>
      </c>
      <c r="I175" s="41">
        <f t="shared" si="22"/>
        <v>3829.7</v>
      </c>
      <c r="J175" s="42">
        <f t="shared" si="23"/>
        <v>169</v>
      </c>
      <c r="K175" s="84">
        <v>214</v>
      </c>
      <c r="L175" s="43">
        <f t="shared" si="24"/>
        <v>45.1</v>
      </c>
      <c r="M175" s="44">
        <f t="shared" si="25"/>
        <v>15521.699999999999</v>
      </c>
    </row>
    <row r="176" spans="1:13" ht="12.75">
      <c r="A176" s="33">
        <v>188</v>
      </c>
      <c r="B176" s="34">
        <f t="shared" si="26"/>
        <v>54.81</v>
      </c>
      <c r="C176" s="35">
        <v>29.15</v>
      </c>
      <c r="D176" s="36">
        <v>23988</v>
      </c>
      <c r="E176" s="37">
        <v>14595</v>
      </c>
      <c r="F176" s="38">
        <f t="shared" si="19"/>
        <v>5251.9</v>
      </c>
      <c r="G176" s="39">
        <f t="shared" si="20"/>
        <v>6008.2</v>
      </c>
      <c r="H176" s="40">
        <f t="shared" si="21"/>
        <v>11260.099999999999</v>
      </c>
      <c r="I176" s="41">
        <f t="shared" si="22"/>
        <v>3828.4</v>
      </c>
      <c r="J176" s="42">
        <f t="shared" si="23"/>
        <v>168.9</v>
      </c>
      <c r="K176" s="84">
        <v>214</v>
      </c>
      <c r="L176" s="43">
        <f t="shared" si="24"/>
        <v>45</v>
      </c>
      <c r="M176" s="44">
        <f t="shared" si="25"/>
        <v>15516.399999999998</v>
      </c>
    </row>
    <row r="177" spans="1:13" ht="12.75">
      <c r="A177" s="33">
        <v>189</v>
      </c>
      <c r="B177" s="34">
        <f t="shared" si="26"/>
        <v>54.85</v>
      </c>
      <c r="C177" s="35">
        <v>29.15</v>
      </c>
      <c r="D177" s="36">
        <v>23988</v>
      </c>
      <c r="E177" s="37">
        <v>14595</v>
      </c>
      <c r="F177" s="38">
        <f t="shared" si="19"/>
        <v>5248.1</v>
      </c>
      <c r="G177" s="39">
        <f t="shared" si="20"/>
        <v>6008.2</v>
      </c>
      <c r="H177" s="40">
        <f t="shared" si="21"/>
        <v>11256.3</v>
      </c>
      <c r="I177" s="41">
        <f t="shared" si="22"/>
        <v>3827.1</v>
      </c>
      <c r="J177" s="42">
        <f t="shared" si="23"/>
        <v>168.8</v>
      </c>
      <c r="K177" s="84">
        <v>214</v>
      </c>
      <c r="L177" s="43">
        <f t="shared" si="24"/>
        <v>45</v>
      </c>
      <c r="M177" s="44">
        <f t="shared" si="25"/>
        <v>15511.199999999999</v>
      </c>
    </row>
    <row r="178" spans="1:13" ht="12.75">
      <c r="A178" s="33">
        <v>190</v>
      </c>
      <c r="B178" s="34">
        <f t="shared" si="26"/>
        <v>54.89</v>
      </c>
      <c r="C178" s="35">
        <v>29.15</v>
      </c>
      <c r="D178" s="36">
        <v>23988</v>
      </c>
      <c r="E178" s="37">
        <v>14595</v>
      </c>
      <c r="F178" s="38">
        <f t="shared" si="19"/>
        <v>5244.2</v>
      </c>
      <c r="G178" s="39">
        <f t="shared" si="20"/>
        <v>6008.2</v>
      </c>
      <c r="H178" s="40">
        <f t="shared" si="21"/>
        <v>11252.4</v>
      </c>
      <c r="I178" s="41">
        <f t="shared" si="22"/>
        <v>3825.8</v>
      </c>
      <c r="J178" s="42">
        <f t="shared" si="23"/>
        <v>168.8</v>
      </c>
      <c r="K178" s="84">
        <v>214</v>
      </c>
      <c r="L178" s="43">
        <f t="shared" si="24"/>
        <v>45</v>
      </c>
      <c r="M178" s="44">
        <f t="shared" si="25"/>
        <v>15506</v>
      </c>
    </row>
    <row r="179" spans="1:13" ht="12.75">
      <c r="A179" s="72">
        <v>191</v>
      </c>
      <c r="B179" s="73">
        <f t="shared" si="26"/>
        <v>54.93</v>
      </c>
      <c r="C179" s="35">
        <v>29.15</v>
      </c>
      <c r="D179" s="36">
        <v>23988</v>
      </c>
      <c r="E179" s="37">
        <v>14595</v>
      </c>
      <c r="F179" s="38">
        <f t="shared" si="19"/>
        <v>5240.4</v>
      </c>
      <c r="G179" s="39">
        <f t="shared" si="20"/>
        <v>6008.2</v>
      </c>
      <c r="H179" s="40">
        <f t="shared" si="21"/>
        <v>11248.599999999999</v>
      </c>
      <c r="I179" s="41">
        <f t="shared" si="22"/>
        <v>3824.5</v>
      </c>
      <c r="J179" s="42">
        <f t="shared" si="23"/>
        <v>168.7</v>
      </c>
      <c r="K179" s="84">
        <v>214</v>
      </c>
      <c r="L179" s="43">
        <f t="shared" si="24"/>
        <v>45</v>
      </c>
      <c r="M179" s="44">
        <f t="shared" si="25"/>
        <v>15500.8</v>
      </c>
    </row>
    <row r="180" spans="1:13" ht="12.75">
      <c r="A180" s="72">
        <v>192</v>
      </c>
      <c r="B180" s="73">
        <f t="shared" si="26"/>
        <v>54.97</v>
      </c>
      <c r="C180" s="35">
        <v>29.15</v>
      </c>
      <c r="D180" s="36">
        <v>23988</v>
      </c>
      <c r="E180" s="37">
        <v>14595</v>
      </c>
      <c r="F180" s="38">
        <f t="shared" si="19"/>
        <v>5236.6</v>
      </c>
      <c r="G180" s="39">
        <f t="shared" si="20"/>
        <v>6008.2</v>
      </c>
      <c r="H180" s="40">
        <f t="shared" si="21"/>
        <v>11244.8</v>
      </c>
      <c r="I180" s="41">
        <f t="shared" si="22"/>
        <v>3823.2</v>
      </c>
      <c r="J180" s="42">
        <f t="shared" si="23"/>
        <v>168.7</v>
      </c>
      <c r="K180" s="84">
        <v>214</v>
      </c>
      <c r="L180" s="43">
        <f t="shared" si="24"/>
        <v>45</v>
      </c>
      <c r="M180" s="44">
        <f t="shared" si="25"/>
        <v>15495.7</v>
      </c>
    </row>
    <row r="181" spans="1:13" ht="12.75">
      <c r="A181" s="72">
        <v>193</v>
      </c>
      <c r="B181" s="73">
        <f t="shared" si="26"/>
        <v>55.01</v>
      </c>
      <c r="C181" s="35">
        <v>29.15</v>
      </c>
      <c r="D181" s="36">
        <v>23988</v>
      </c>
      <c r="E181" s="37">
        <v>14595</v>
      </c>
      <c r="F181" s="38">
        <f t="shared" si="19"/>
        <v>5232.8</v>
      </c>
      <c r="G181" s="39">
        <f t="shared" si="20"/>
        <v>6008.2</v>
      </c>
      <c r="H181" s="40">
        <f t="shared" si="21"/>
        <v>11241</v>
      </c>
      <c r="I181" s="41">
        <f t="shared" si="22"/>
        <v>3821.9</v>
      </c>
      <c r="J181" s="42">
        <f t="shared" si="23"/>
        <v>168.6</v>
      </c>
      <c r="K181" s="84">
        <v>214</v>
      </c>
      <c r="L181" s="43">
        <f t="shared" si="24"/>
        <v>45</v>
      </c>
      <c r="M181" s="44">
        <f t="shared" si="25"/>
        <v>15490.5</v>
      </c>
    </row>
    <row r="182" spans="1:13" ht="12.75">
      <c r="A182" s="72">
        <v>194</v>
      </c>
      <c r="B182" s="73">
        <f t="shared" si="26"/>
        <v>55.05</v>
      </c>
      <c r="C182" s="35">
        <v>29.15</v>
      </c>
      <c r="D182" s="36">
        <v>23988</v>
      </c>
      <c r="E182" s="37">
        <v>14595</v>
      </c>
      <c r="F182" s="38">
        <f t="shared" si="19"/>
        <v>5229</v>
      </c>
      <c r="G182" s="39">
        <f t="shared" si="20"/>
        <v>6008.2</v>
      </c>
      <c r="H182" s="40">
        <f t="shared" si="21"/>
        <v>11237.2</v>
      </c>
      <c r="I182" s="41">
        <f t="shared" si="22"/>
        <v>3820.6</v>
      </c>
      <c r="J182" s="42">
        <f t="shared" si="23"/>
        <v>168.6</v>
      </c>
      <c r="K182" s="84">
        <v>214</v>
      </c>
      <c r="L182" s="43">
        <f t="shared" si="24"/>
        <v>44.9</v>
      </c>
      <c r="M182" s="44">
        <f t="shared" si="25"/>
        <v>15485.300000000001</v>
      </c>
    </row>
    <row r="183" spans="1:13" ht="12.75">
      <c r="A183" s="72">
        <v>195</v>
      </c>
      <c r="B183" s="73">
        <f t="shared" si="26"/>
        <v>55.08</v>
      </c>
      <c r="C183" s="35">
        <v>29.15</v>
      </c>
      <c r="D183" s="36">
        <v>23988</v>
      </c>
      <c r="E183" s="37">
        <v>14595</v>
      </c>
      <c r="F183" s="38">
        <f t="shared" si="19"/>
        <v>5226.1</v>
      </c>
      <c r="G183" s="39">
        <f t="shared" si="20"/>
        <v>6008.2</v>
      </c>
      <c r="H183" s="40">
        <f t="shared" si="21"/>
        <v>11234.3</v>
      </c>
      <c r="I183" s="41">
        <f t="shared" si="22"/>
        <v>3819.7</v>
      </c>
      <c r="J183" s="42">
        <f t="shared" si="23"/>
        <v>168.5</v>
      </c>
      <c r="K183" s="84">
        <v>214</v>
      </c>
      <c r="L183" s="43">
        <f t="shared" si="24"/>
        <v>44.9</v>
      </c>
      <c r="M183" s="44">
        <f t="shared" si="25"/>
        <v>15481.4</v>
      </c>
    </row>
    <row r="184" spans="1:13" ht="12.75">
      <c r="A184" s="72">
        <v>196</v>
      </c>
      <c r="B184" s="73">
        <f t="shared" si="26"/>
        <v>55.12</v>
      </c>
      <c r="C184" s="35">
        <v>29.15</v>
      </c>
      <c r="D184" s="36">
        <v>23988</v>
      </c>
      <c r="E184" s="37">
        <v>14595</v>
      </c>
      <c r="F184" s="38">
        <f t="shared" si="19"/>
        <v>5222.4</v>
      </c>
      <c r="G184" s="39">
        <f t="shared" si="20"/>
        <v>6008.2</v>
      </c>
      <c r="H184" s="40">
        <f t="shared" si="21"/>
        <v>11230.599999999999</v>
      </c>
      <c r="I184" s="41">
        <f t="shared" si="22"/>
        <v>3818.4</v>
      </c>
      <c r="J184" s="42">
        <f t="shared" si="23"/>
        <v>168.5</v>
      </c>
      <c r="K184" s="84">
        <v>214</v>
      </c>
      <c r="L184" s="43">
        <f t="shared" si="24"/>
        <v>44.9</v>
      </c>
      <c r="M184" s="44">
        <f t="shared" si="25"/>
        <v>15476.399999999998</v>
      </c>
    </row>
    <row r="185" spans="1:13" ht="12.75">
      <c r="A185" s="72">
        <v>197</v>
      </c>
      <c r="B185" s="73">
        <f t="shared" si="26"/>
        <v>55.16</v>
      </c>
      <c r="C185" s="35">
        <v>29.15</v>
      </c>
      <c r="D185" s="36">
        <v>23988</v>
      </c>
      <c r="E185" s="37">
        <v>14595</v>
      </c>
      <c r="F185" s="38">
        <f t="shared" si="19"/>
        <v>5218.6</v>
      </c>
      <c r="G185" s="39">
        <f t="shared" si="20"/>
        <v>6008.2</v>
      </c>
      <c r="H185" s="40">
        <f t="shared" si="21"/>
        <v>11226.8</v>
      </c>
      <c r="I185" s="41">
        <f t="shared" si="22"/>
        <v>3817.1</v>
      </c>
      <c r="J185" s="42">
        <f t="shared" si="23"/>
        <v>168.4</v>
      </c>
      <c r="K185" s="84">
        <v>214</v>
      </c>
      <c r="L185" s="43">
        <f t="shared" si="24"/>
        <v>44.9</v>
      </c>
      <c r="M185" s="44">
        <f t="shared" si="25"/>
        <v>15471.199999999999</v>
      </c>
    </row>
    <row r="186" spans="1:13" ht="12.75">
      <c r="A186" s="72">
        <v>198</v>
      </c>
      <c r="B186" s="73">
        <f t="shared" si="26"/>
        <v>55.19</v>
      </c>
      <c r="C186" s="35">
        <v>29.15</v>
      </c>
      <c r="D186" s="36">
        <v>23988</v>
      </c>
      <c r="E186" s="37">
        <v>14595</v>
      </c>
      <c r="F186" s="38">
        <f t="shared" si="19"/>
        <v>5215.7</v>
      </c>
      <c r="G186" s="39">
        <f t="shared" si="20"/>
        <v>6008.2</v>
      </c>
      <c r="H186" s="40">
        <f t="shared" si="21"/>
        <v>11223.9</v>
      </c>
      <c r="I186" s="41">
        <f t="shared" si="22"/>
        <v>3816.1</v>
      </c>
      <c r="J186" s="42">
        <f t="shared" si="23"/>
        <v>168.4</v>
      </c>
      <c r="K186" s="84">
        <v>214</v>
      </c>
      <c r="L186" s="43">
        <f t="shared" si="24"/>
        <v>44.9</v>
      </c>
      <c r="M186" s="44">
        <f t="shared" si="25"/>
        <v>15467.3</v>
      </c>
    </row>
    <row r="187" spans="1:13" ht="12.75">
      <c r="A187" s="72">
        <v>199</v>
      </c>
      <c r="B187" s="73">
        <f t="shared" si="26"/>
        <v>55.23</v>
      </c>
      <c r="C187" s="35">
        <v>29.15</v>
      </c>
      <c r="D187" s="36">
        <v>23988</v>
      </c>
      <c r="E187" s="37">
        <v>14595</v>
      </c>
      <c r="F187" s="38">
        <f t="shared" si="19"/>
        <v>5212</v>
      </c>
      <c r="G187" s="39">
        <f t="shared" si="20"/>
        <v>6008.2</v>
      </c>
      <c r="H187" s="40">
        <f t="shared" si="21"/>
        <v>11220.2</v>
      </c>
      <c r="I187" s="41">
        <f t="shared" si="22"/>
        <v>3814.9</v>
      </c>
      <c r="J187" s="42">
        <f t="shared" si="23"/>
        <v>168.3</v>
      </c>
      <c r="K187" s="84">
        <v>214</v>
      </c>
      <c r="L187" s="43">
        <f t="shared" si="24"/>
        <v>44.9</v>
      </c>
      <c r="M187" s="44">
        <f t="shared" si="25"/>
        <v>15462.3</v>
      </c>
    </row>
    <row r="188" spans="1:13" ht="13.5" thickBot="1">
      <c r="A188" s="46">
        <v>200</v>
      </c>
      <c r="B188" s="47">
        <f t="shared" si="26"/>
        <v>55.26</v>
      </c>
      <c r="C188" s="48">
        <v>29.15</v>
      </c>
      <c r="D188" s="49">
        <v>23988</v>
      </c>
      <c r="E188" s="50">
        <v>14595</v>
      </c>
      <c r="F188" s="51">
        <f t="shared" si="19"/>
        <v>5209.1</v>
      </c>
      <c r="G188" s="52">
        <f t="shared" si="20"/>
        <v>6008.2</v>
      </c>
      <c r="H188" s="53">
        <f t="shared" si="21"/>
        <v>11217.3</v>
      </c>
      <c r="I188" s="54">
        <f t="shared" si="22"/>
        <v>3813.9</v>
      </c>
      <c r="J188" s="55">
        <f t="shared" si="23"/>
        <v>168.3</v>
      </c>
      <c r="K188" s="86">
        <v>214</v>
      </c>
      <c r="L188" s="56">
        <f t="shared" si="24"/>
        <v>44.9</v>
      </c>
      <c r="M188" s="57">
        <f t="shared" si="25"/>
        <v>15458.399999999998</v>
      </c>
    </row>
    <row r="189" spans="2:3" ht="12.75">
      <c r="B189" s="3"/>
      <c r="C189" s="2"/>
    </row>
    <row r="190" spans="1:3" ht="12.75">
      <c r="A190" s="68"/>
      <c r="B190" s="3"/>
      <c r="C190" s="2"/>
    </row>
    <row r="191" spans="1:13" s="62" customFormat="1" ht="12.75">
      <c r="A191" s="58"/>
      <c r="B191" s="59"/>
      <c r="C191" s="58"/>
      <c r="D191" s="58"/>
      <c r="E191" s="58"/>
      <c r="F191" s="58"/>
      <c r="G191" s="60"/>
      <c r="H191" s="60"/>
      <c r="I191" s="58"/>
      <c r="J191" s="61"/>
      <c r="K191" s="61"/>
      <c r="L191" s="61"/>
      <c r="M191" s="61"/>
    </row>
    <row r="192" spans="1:13" s="62" customFormat="1" ht="12.75">
      <c r="A192" s="58"/>
      <c r="C192" s="3"/>
      <c r="D192" s="2"/>
      <c r="E192" s="58"/>
      <c r="G192" s="60"/>
      <c r="H192" s="60"/>
      <c r="I192" s="58"/>
      <c r="J192" s="61"/>
      <c r="K192" s="61"/>
      <c r="L192" s="61"/>
      <c r="M192" s="61"/>
    </row>
    <row r="198" ht="12.75">
      <c r="B198" s="1" t="s">
        <v>32</v>
      </c>
    </row>
    <row r="199" spans="2:4" ht="12.75">
      <c r="B199" s="69" t="s">
        <v>34</v>
      </c>
      <c r="D199" s="69"/>
    </row>
    <row r="201" spans="1:8" ht="12.75">
      <c r="A201" s="6" t="s">
        <v>17</v>
      </c>
      <c r="B201" s="64"/>
      <c r="C201" s="65"/>
      <c r="D201" s="64"/>
      <c r="H201" s="2"/>
    </row>
    <row r="202" spans="1:8" ht="12.75">
      <c r="A202" s="69" t="s">
        <v>18</v>
      </c>
      <c r="B202" s="103">
        <v>17.8714</v>
      </c>
      <c r="C202" s="66"/>
      <c r="D202" s="88"/>
      <c r="H202" s="2"/>
    </row>
    <row r="203" spans="1:8" ht="12.75">
      <c r="A203" s="69" t="s">
        <v>19</v>
      </c>
      <c r="B203" s="112">
        <v>0.498681</v>
      </c>
      <c r="C203" s="66"/>
      <c r="D203" s="88"/>
      <c r="H203" s="2"/>
    </row>
    <row r="204" spans="1:8" ht="12.75">
      <c r="A204" s="69" t="s">
        <v>20</v>
      </c>
      <c r="B204" s="88">
        <v>-0.002673803</v>
      </c>
      <c r="C204" s="66"/>
      <c r="D204" s="88"/>
      <c r="H204" s="2"/>
    </row>
    <row r="205" spans="1:8" ht="12.75">
      <c r="A205" s="70" t="s">
        <v>21</v>
      </c>
      <c r="B205" s="111">
        <v>7.378208E-06</v>
      </c>
      <c r="C205" s="106"/>
      <c r="D205" s="104"/>
      <c r="H205" s="2"/>
    </row>
    <row r="206" spans="1:4" ht="12.75">
      <c r="A206" s="69" t="s">
        <v>25</v>
      </c>
      <c r="B206" s="111">
        <v>-1.007111E-08</v>
      </c>
      <c r="C206" s="107"/>
      <c r="D206" s="104"/>
    </row>
    <row r="207" spans="1:4" ht="12.75">
      <c r="A207" s="71" t="s">
        <v>26</v>
      </c>
      <c r="B207" s="111">
        <v>5.297858E-12</v>
      </c>
      <c r="C207" s="107"/>
      <c r="D207" s="104"/>
    </row>
    <row r="208" spans="1:4" ht="12.75">
      <c r="A208" s="4"/>
      <c r="B208" s="4"/>
      <c r="C208" s="2"/>
      <c r="D208" s="108"/>
    </row>
    <row r="209" spans="1:4" ht="12.75">
      <c r="A209" s="4"/>
      <c r="B209" s="4"/>
      <c r="C209" s="2"/>
      <c r="D209" s="5"/>
    </row>
    <row r="210" spans="1:4" ht="12.75">
      <c r="A210" s="4"/>
      <c r="B210" s="4"/>
      <c r="C210" s="2"/>
      <c r="D210" s="5"/>
    </row>
    <row r="211" spans="1:4" ht="12.75">
      <c r="A211" s="4"/>
      <c r="B211" s="4"/>
      <c r="C211" s="2"/>
      <c r="D211" s="5"/>
    </row>
    <row r="212" spans="1:4" ht="12.75">
      <c r="A212" s="4"/>
      <c r="B212" s="4"/>
      <c r="C212" s="2"/>
      <c r="D212" s="5"/>
    </row>
    <row r="213" spans="1:4" ht="12.75">
      <c r="A213" s="4"/>
      <c r="B213" s="4"/>
      <c r="C213" s="2"/>
      <c r="D213" s="5"/>
    </row>
    <row r="214" spans="1:4" ht="12.75">
      <c r="A214" s="4"/>
      <c r="B214" s="4"/>
      <c r="C214" s="2"/>
      <c r="D214" s="5"/>
    </row>
    <row r="215" spans="1:4" ht="12.75">
      <c r="A215" s="4"/>
      <c r="B215" s="4"/>
      <c r="C215" s="2"/>
      <c r="D215" s="5"/>
    </row>
    <row r="216" spans="1:4" ht="12.75">
      <c r="A216" s="4"/>
      <c r="B216" s="4"/>
      <c r="C216" s="2"/>
      <c r="D216" s="5"/>
    </row>
    <row r="218" spans="4:5" ht="12.75">
      <c r="D218" s="67"/>
      <c r="E218" s="67"/>
    </row>
    <row r="219" spans="4:5" ht="12.75">
      <c r="D219" s="67"/>
      <c r="E219" s="67"/>
    </row>
    <row r="220" spans="4:5" ht="12.75">
      <c r="D220" s="67"/>
      <c r="E220" s="67"/>
    </row>
    <row r="221" spans="4:5" ht="12.75">
      <c r="D221" s="67"/>
      <c r="E221" s="67"/>
    </row>
  </sheetData>
  <sheetProtection sheet="1"/>
  <printOptions/>
  <pageMargins left="0.7874015748031497" right="0.7874015748031497" top="0.41" bottom="0.3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340</cp:lastModifiedBy>
  <cp:lastPrinted>2016-02-18T18:26:10Z</cp:lastPrinted>
  <dcterms:created xsi:type="dcterms:W3CDTF">2006-02-20T11:42:55Z</dcterms:created>
  <dcterms:modified xsi:type="dcterms:W3CDTF">2016-02-18T18:26:45Z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-765837141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