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0" windowWidth="12120" windowHeight="9120" tabRatio="526" activeTab="1"/>
  </bookViews>
  <sheets>
    <sheet name="Pokyny k vyplnění" sheetId="1" r:id="rId1"/>
    <sheet name="Žádost" sheetId="2" r:id="rId2"/>
    <sheet name="Příloha 1" sheetId="3" r:id="rId3"/>
    <sheet name="Příloha 2" sheetId="4" r:id="rId4"/>
    <sheet name="Přidělená dotace" sheetId="5" r:id="rId5"/>
    <sheet name="Smlouva " sheetId="6" r:id="rId6"/>
    <sheet name="Pracovní 1" sheetId="7" r:id="rId7"/>
    <sheet name="Pracovní 2" sheetId="8" r:id="rId8"/>
  </sheets>
  <definedNames>
    <definedName name="_xlnm.Print_Area" localSheetId="7">'Pracovní 2'!$A$1:$N$41</definedName>
    <definedName name="_xlnm.Print_Area" localSheetId="2">'Příloha 1'!$A$1:$F$38</definedName>
    <definedName name="_xlnm.Print_Area" localSheetId="5">'Smlouva '!$A$1:$I$208</definedName>
    <definedName name="_xlnm.Print_Area" localSheetId="1">'Žádost'!$A$1:$B$35</definedName>
  </definedNames>
  <calcPr fullCalcOnLoad="1"/>
</workbook>
</file>

<file path=xl/comments2.xml><?xml version="1.0" encoding="utf-8"?>
<comments xmlns="http://schemas.openxmlformats.org/spreadsheetml/2006/main">
  <authors>
    <author>269</author>
  </authors>
  <commentList>
    <comment ref="B9" authorId="0">
      <text>
        <r>
          <rPr>
            <sz val="8"/>
            <rFont val="Tahoma"/>
            <family val="2"/>
          </rPr>
          <t xml:space="preserve">Nevpisujte, vyberte ze seznamu, který otevřete kliknutím na symbol otevření seznamu
</t>
        </r>
      </text>
    </comment>
  </commentList>
</comments>
</file>

<file path=xl/sharedStrings.xml><?xml version="1.0" encoding="utf-8"?>
<sst xmlns="http://schemas.openxmlformats.org/spreadsheetml/2006/main" count="350" uniqueCount="283">
  <si>
    <t>číslo smlouvy:</t>
  </si>
  <si>
    <t>-</t>
  </si>
  <si>
    <t>VII.</t>
  </si>
  <si>
    <t>Kontaktní adresa</t>
  </si>
  <si>
    <t xml:space="preserve">(1) Veškerá komunikace v souvislosti s touto smlouvou musí mít písemnou formu, každý </t>
  </si>
  <si>
    <t>dokument musí být označen</t>
  </si>
  <si>
    <t xml:space="preserve">a musí být zaslán na níže uvedenou adresu: </t>
  </si>
  <si>
    <t xml:space="preserve">Krajský úřad Královéhradeckého kraje, odbor sociálních věcí a zdravotnictví, </t>
  </si>
  <si>
    <t>Datum</t>
  </si>
  <si>
    <t>……………………………………………</t>
  </si>
  <si>
    <t>Za Královéhradecký kraj</t>
  </si>
  <si>
    <t>…………………………………..</t>
  </si>
  <si>
    <t>III.</t>
  </si>
  <si>
    <t>Práva a povinnosti smluvních stran</t>
  </si>
  <si>
    <t xml:space="preserve">telefon: </t>
  </si>
  <si>
    <t xml:space="preserve">       Dotace z dotačního programu: </t>
  </si>
  <si>
    <t>Požadovaná neinvestiční dotace od Královéhradeckého kraje:</t>
  </si>
  <si>
    <r>
      <t xml:space="preserve">IČ     </t>
    </r>
    <r>
      <rPr>
        <vertAlign val="superscript"/>
        <sz val="10"/>
        <rFont val="Arial"/>
        <family val="2"/>
      </rPr>
      <t>1)</t>
    </r>
  </si>
  <si>
    <r>
      <t xml:space="preserve">Název banky:        </t>
    </r>
    <r>
      <rPr>
        <vertAlign val="superscript"/>
        <sz val="10"/>
        <rFont val="Arial"/>
        <family val="2"/>
      </rPr>
      <t>1)</t>
    </r>
  </si>
  <si>
    <t xml:space="preserve">                 Žádost o dotaci z rozpočtu Královéhradeckého kraje</t>
  </si>
  <si>
    <t>A</t>
  </si>
  <si>
    <t>B</t>
  </si>
  <si>
    <t>C</t>
  </si>
  <si>
    <t>Nákladová položka</t>
  </si>
  <si>
    <t>Poznámka - slovní komentář</t>
  </si>
  <si>
    <t>1. Provozní náklady celkem</t>
  </si>
  <si>
    <t xml:space="preserve">1.1. Materiálové náklady celkem (501) </t>
  </si>
  <si>
    <t>1.2. Energie celkem (502)</t>
  </si>
  <si>
    <t>1.3. Opravy a udržování (511)</t>
  </si>
  <si>
    <t>1.4. Cestovné (512)</t>
  </si>
  <si>
    <t>1.5. Služby celkem (518)</t>
  </si>
  <si>
    <t>2. Osobní náklady celkem</t>
  </si>
  <si>
    <t>celkový podíl požadované dotace na celk. nákladech</t>
  </si>
  <si>
    <t>47    Týdenní stacionáře</t>
  </si>
  <si>
    <t>48    Domovy pro osoby se ZP</t>
  </si>
  <si>
    <t>49    Domovy pro seniory</t>
  </si>
  <si>
    <t>50    Domovy se zvl.režimem</t>
  </si>
  <si>
    <t>51    Chráněné bydlení</t>
  </si>
  <si>
    <t>39    Osobní asistence</t>
  </si>
  <si>
    <t>44    Odlehčovací služby terénní a ambulantní</t>
  </si>
  <si>
    <t>40    Pečovatelská služba</t>
  </si>
  <si>
    <t>45    Centra denních služeb</t>
  </si>
  <si>
    <t>46    Denní stacionáře</t>
  </si>
  <si>
    <t>41    Tísňová péče</t>
  </si>
  <si>
    <t>42    Průvodcovské a předčitatelské služby</t>
  </si>
  <si>
    <t>43    Podpora samostatného bydlení</t>
  </si>
  <si>
    <t>57    Azylové domy</t>
  </si>
  <si>
    <t>58    Domy na půl cesty</t>
  </si>
  <si>
    <t>54    Raná péče</t>
  </si>
  <si>
    <t>55    Telefonická krizová pomoc</t>
  </si>
  <si>
    <t>56    Tlumočnické služby</t>
  </si>
  <si>
    <t>59    Kontaktní centra</t>
  </si>
  <si>
    <t>60    Krizová pomoc</t>
  </si>
  <si>
    <t>60a  Intervenční centra</t>
  </si>
  <si>
    <t>61    Nízkoprahová denní centra</t>
  </si>
  <si>
    <t>62    Nízkoprahová zařízení pro děti a mládež</t>
  </si>
  <si>
    <t>63    Noclehárny</t>
  </si>
  <si>
    <t>64    Služby následné péče</t>
  </si>
  <si>
    <t>37    Sociální poradenství</t>
  </si>
  <si>
    <t>občanské sdružení</t>
  </si>
  <si>
    <t>evidovaná (církevní) právnická osoba</t>
  </si>
  <si>
    <t>obecně prospěšná společnost</t>
  </si>
  <si>
    <t>příspěvková organizace zřízená krajem</t>
  </si>
  <si>
    <t>Příspěvková organizace zřízená obcí s pověřením I. stupně</t>
  </si>
  <si>
    <t>příspěvková organizace zřízená obcí s pověřeným obecným úřadem (s pověřením II. stupně)</t>
  </si>
  <si>
    <t>příspěvková organizace zřízená obcí s rozšířenou působností (s pověřením III. stupně)</t>
  </si>
  <si>
    <t>organizační jednotka státu</t>
  </si>
  <si>
    <t>fyzická osoba</t>
  </si>
  <si>
    <t>obchodní společnost</t>
  </si>
  <si>
    <t>přímo obec s pověřením I. Stupně</t>
  </si>
  <si>
    <t>přímo obec s pověřením II. Stupně</t>
  </si>
  <si>
    <t>přímo obec s pověřením III. Stupně</t>
  </si>
  <si>
    <t>přímo kraj</t>
  </si>
  <si>
    <t>jiná.</t>
  </si>
  <si>
    <r>
      <t xml:space="preserve">Fax </t>
    </r>
    <r>
      <rPr>
        <i/>
        <sz val="8"/>
        <rFont val="Arial"/>
        <family val="2"/>
      </rPr>
      <t>(zodpovědná osoba)</t>
    </r>
    <r>
      <rPr>
        <sz val="10"/>
        <rFont val="Arial"/>
        <family val="2"/>
      </rPr>
      <t>:</t>
    </r>
  </si>
  <si>
    <r>
      <t xml:space="preserve">Telefon </t>
    </r>
    <r>
      <rPr>
        <i/>
        <sz val="8"/>
        <rFont val="Arial"/>
        <family val="2"/>
      </rPr>
      <t>(zodpovědná osoba)</t>
    </r>
    <r>
      <rPr>
        <sz val="10"/>
        <rFont val="Arial"/>
        <family val="2"/>
      </rPr>
      <t xml:space="preserve">:       </t>
    </r>
    <r>
      <rPr>
        <vertAlign val="superscript"/>
        <sz val="10"/>
        <rFont val="Arial"/>
        <family val="2"/>
      </rPr>
      <t>1)</t>
    </r>
  </si>
  <si>
    <r>
      <t xml:space="preserve">E-mail </t>
    </r>
    <r>
      <rPr>
        <i/>
        <sz val="8"/>
        <rFont val="Arial"/>
        <family val="2"/>
      </rPr>
      <t>(zodpovědná osoba)</t>
    </r>
    <r>
      <rPr>
        <sz val="10"/>
        <rFont val="Arial"/>
        <family val="2"/>
      </rPr>
      <t>:</t>
    </r>
  </si>
  <si>
    <t>Adresa WWW stránek poskytovatele služby:</t>
  </si>
  <si>
    <t xml:space="preserve">a </t>
  </si>
  <si>
    <t>se sídlem :</t>
  </si>
  <si>
    <t>zastoupený :</t>
  </si>
  <si>
    <t>IČ :</t>
  </si>
  <si>
    <t>bankovní spojení :</t>
  </si>
  <si>
    <t>č.účtu :</t>
  </si>
  <si>
    <t>Královéhradecký kraj</t>
  </si>
  <si>
    <t>se sídlem:</t>
  </si>
  <si>
    <t>zastoupený:</t>
  </si>
  <si>
    <t>IČ:</t>
  </si>
  <si>
    <t>bankovní spojení:</t>
  </si>
  <si>
    <t xml:space="preserve">Komerční banka Hradec Králové </t>
  </si>
  <si>
    <t>č. účtu:</t>
  </si>
  <si>
    <r>
      <t>(dále jen „</t>
    </r>
    <r>
      <rPr>
        <b/>
        <sz val="12"/>
        <rFont val="Times New Roman"/>
        <family val="1"/>
      </rPr>
      <t>poskytovatel</t>
    </r>
    <r>
      <rPr>
        <sz val="12"/>
        <rFont val="Times New Roman"/>
        <family val="1"/>
      </rPr>
      <t>“)</t>
    </r>
  </si>
  <si>
    <t>na straně jedné</t>
  </si>
  <si>
    <r>
      <t>(dále jen „</t>
    </r>
    <r>
      <rPr>
        <b/>
        <sz val="12"/>
        <rFont val="Times New Roman"/>
        <family val="1"/>
      </rPr>
      <t>příjemce</t>
    </r>
    <r>
      <rPr>
        <sz val="12"/>
        <rFont val="Times New Roman"/>
        <family val="1"/>
      </rPr>
      <t>“)</t>
    </r>
  </si>
  <si>
    <t>na straně druhé</t>
  </si>
  <si>
    <t>uzavírají tuto smlouvu o poskytnutí dotace:</t>
  </si>
  <si>
    <t>I.</t>
  </si>
  <si>
    <t>Předmět smlouvy</t>
  </si>
  <si>
    <r>
      <t xml:space="preserve">1) </t>
    </r>
    <r>
      <rPr>
        <sz val="11"/>
        <rFont val="Times New Roman"/>
        <family val="1"/>
      </rPr>
      <t xml:space="preserve">V případě schválení dotace bude  údaj použit ve  smlouvě o dotaci !!!!! </t>
    </r>
  </si>
  <si>
    <t>OD</t>
  </si>
  <si>
    <t>PA</t>
  </si>
  <si>
    <t>POL</t>
  </si>
  <si>
    <t>?????</t>
  </si>
  <si>
    <t>???????</t>
  </si>
  <si>
    <t>Předkládací návrh</t>
  </si>
  <si>
    <t>ke smlouvě uzavírané Královéhradeckým krajem</t>
  </si>
  <si>
    <t>1.</t>
  </si>
  <si>
    <t>Evidenční číslo</t>
  </si>
  <si>
    <t>/přidělí odbor vnitra a krajský živnostenský úřad, oddělení legislativní a právní/</t>
  </si>
  <si>
    <t xml:space="preserve">                </t>
  </si>
  <si>
    <t>2.</t>
  </si>
  <si>
    <t>Název smlouvy a označení druhé smluvní strany</t>
  </si>
  <si>
    <t>3.</t>
  </si>
  <si>
    <t xml:space="preserve"> Sociálních věcí a zdravotnictví</t>
  </si>
  <si>
    <t xml:space="preserve"> Prevence, rozvoje a SPO</t>
  </si>
  <si>
    <t>Pracovník odpovědný</t>
  </si>
  <si>
    <t>za vyhotovení</t>
  </si>
  <si>
    <t>4.</t>
  </si>
  <si>
    <t>5.</t>
  </si>
  <si>
    <t>6.</t>
  </si>
  <si>
    <t>Stanovisko ekonomického odboru /pouze u smluv s finančním plněním/</t>
  </si>
  <si>
    <t>7.</t>
  </si>
  <si>
    <t>8.</t>
  </si>
  <si>
    <t>Osoba odpovídající za uložení a uchování dotační smlouvy a formuláře</t>
  </si>
  <si>
    <t>Počet výtisků smluv</t>
  </si>
  <si>
    <t>KA</t>
  </si>
  <si>
    <t>Sběrný předkontační doklad</t>
  </si>
  <si>
    <t>Účtující                            Druh</t>
  </si>
  <si>
    <t>xx</t>
  </si>
  <si>
    <t>xxxx</t>
  </si>
  <si>
    <t>Operace je v souladu se zák. č. 320/2001 Sb. v platném znění</t>
  </si>
  <si>
    <t>MÁ DÁTI</t>
  </si>
  <si>
    <t xml:space="preserve">  DAL</t>
  </si>
  <si>
    <t xml:space="preserve">SÚ    </t>
  </si>
  <si>
    <t>AÚ</t>
  </si>
  <si>
    <t>ÚZ</t>
  </si>
  <si>
    <t>ORG</t>
  </si>
  <si>
    <t>OJ</t>
  </si>
  <si>
    <t>ZP</t>
  </si>
  <si>
    <t xml:space="preserve">    Kč     </t>
  </si>
  <si>
    <t>h</t>
  </si>
  <si>
    <t xml:space="preserve"> Kč</t>
  </si>
  <si>
    <t>Za správnost:</t>
  </si>
  <si>
    <t>Správce rozpočtu:</t>
  </si>
  <si>
    <t>Hlavní účetní:</t>
  </si>
  <si>
    <t>Příjemce:</t>
  </si>
  <si>
    <t>Číslo účtu příjemce:</t>
  </si>
  <si>
    <t>Den                      Číslo dokladu</t>
  </si>
  <si>
    <t>organizace        Měsíc   dokladu</t>
  </si>
  <si>
    <t>xxxxxxx</t>
  </si>
  <si>
    <t>touto smlouvou , formulářem  Žádosti o poskytnutí  dotace z rozpočtu Královéhradeckého kraje</t>
  </si>
  <si>
    <t>V</t>
  </si>
  <si>
    <t>dne</t>
  </si>
  <si>
    <t>Podpis statutárního zástupce</t>
  </si>
  <si>
    <t>Komentář:</t>
  </si>
  <si>
    <t>67    Sociálně terapeutické dílny </t>
  </si>
  <si>
    <t>69    Terénní programy </t>
  </si>
  <si>
    <t>68    Terapeutiké komunity</t>
  </si>
  <si>
    <t>70    Sociální rehabilitace </t>
  </si>
  <si>
    <t>(2)  Příjemci bude poskytnuta dotace ve schválené výši  na základě splnění podmínek, stanovených</t>
  </si>
  <si>
    <t>poskytnutí neinvestiční dotace z rozpočtu Královéhradeckého kraje na realizaci</t>
  </si>
  <si>
    <t>52    Sociální služby poskytované ve zdrav.zařízeních ústavní péče</t>
  </si>
  <si>
    <t>65    Sociálně aktivizační služby pro rodiny s dětmi</t>
  </si>
  <si>
    <t>66    Sociálně aktivizační služby pro seniory a osoby se zdrav.postižením</t>
  </si>
  <si>
    <t>č.smlouvy</t>
  </si>
  <si>
    <t>Pivovarské náměstí 1245, 500 03 Hradec Králové</t>
  </si>
  <si>
    <t>Pivovarské náměstí 1245, 500 03 Hradec Králové.</t>
  </si>
  <si>
    <t>KK 09</t>
  </si>
  <si>
    <t>Bc. Kateřina Tatárková</t>
  </si>
  <si>
    <t>Ing. Ludmila Lorencová</t>
  </si>
  <si>
    <t>ZK/</t>
  </si>
  <si>
    <t>Právní kontrolu provedl</t>
  </si>
  <si>
    <t>10.</t>
  </si>
  <si>
    <t>JUDr. Yvona Košťálová</t>
  </si>
  <si>
    <t>Bc. Lubomírem Francem</t>
  </si>
  <si>
    <t>Bc. Lubomír Franc</t>
  </si>
  <si>
    <t>44    Odlehčovací služby pobytové</t>
  </si>
  <si>
    <t>Osoba zodpovědná za vyúčtování dotace….</t>
  </si>
  <si>
    <r>
      <t xml:space="preserve">Telefon </t>
    </r>
    <r>
      <rPr>
        <i/>
        <sz val="8"/>
        <rFont val="Arial"/>
        <family val="2"/>
      </rPr>
      <t>( osoba zodpovědná za vyúčtování dotace)</t>
    </r>
    <r>
      <rPr>
        <sz val="10"/>
        <rFont val="Arial"/>
        <family val="2"/>
      </rPr>
      <t xml:space="preserve">:       </t>
    </r>
  </si>
  <si>
    <t>(1) Předmětem této smlouvy je na základě usnesení Zastupitelstva Královéhradeckého kraje ze dne</t>
  </si>
  <si>
    <t>Do tohoto okénka vepište před vytištěním smlouvy o poskytnutí dotace výši přidělené dotace ve tvaru xxxxxxxx ( příklad: v případě přidělení dotace  ve výši 100 tisíc Kč vepište hodnotu 100000 (bez mezer a teček). Tato hodnota se přenese do formuláře smlouvy a poté je možné smlouvu vytisknout, podepsat a odeslat.</t>
  </si>
  <si>
    <t>(9) V případě, že nebude podpora použita k účelu stanovenému touto smlouvu nebo příjemce nebude schopen prokázat použití dotace pro stanovený účel,  považují se poskytnuté prostředky za neoprávněně použité ve smyslu zákona č. 250/2000 Sb., o rozpočtových pravidlech územních rozpočtů, ve znění pozdějších předpisů.</t>
  </si>
  <si>
    <t>2.2. Sociální a zdravotní pojištění</t>
  </si>
  <si>
    <t>2.1. Mzdové náklady včetně DPČ a DPP</t>
  </si>
  <si>
    <t>D</t>
  </si>
  <si>
    <t>1)</t>
  </si>
  <si>
    <t>včetně náhrad za nemocenskou</t>
  </si>
  <si>
    <t>2)</t>
  </si>
  <si>
    <r>
      <t xml:space="preserve">1.6. Jiné celkem  </t>
    </r>
    <r>
      <rPr>
        <vertAlign val="superscript"/>
        <sz val="10"/>
        <color indexed="8"/>
        <rFont val="Arial"/>
        <family val="2"/>
      </rPr>
      <t>1)</t>
    </r>
  </si>
  <si>
    <t>včetně odpisů</t>
  </si>
  <si>
    <r>
      <t>2.3.Zákonné sociální  a ostatní sociální náklady</t>
    </r>
    <r>
      <rPr>
        <vertAlign val="superscript"/>
        <sz val="9"/>
        <color indexed="8"/>
        <rFont val="Arial"/>
        <family val="2"/>
      </rPr>
      <t>2)</t>
    </r>
  </si>
  <si>
    <r>
      <t xml:space="preserve">Název organizace    </t>
    </r>
    <r>
      <rPr>
        <vertAlign val="superscript"/>
        <sz val="10"/>
        <rFont val="Arial"/>
        <family val="2"/>
      </rPr>
      <t xml:space="preserve">1)                                    </t>
    </r>
  </si>
  <si>
    <r>
      <t xml:space="preserve">Název činnosti    </t>
    </r>
    <r>
      <rPr>
        <vertAlign val="superscript"/>
        <sz val="10"/>
        <rFont val="Arial"/>
        <family val="2"/>
      </rPr>
      <t xml:space="preserve">1)                                    </t>
    </r>
  </si>
  <si>
    <t>Právní forma organizace:</t>
  </si>
  <si>
    <r>
      <t xml:space="preserve">Celkové neinvestiční náklady činnosti:     </t>
    </r>
    <r>
      <rPr>
        <vertAlign val="superscript"/>
        <sz val="10"/>
        <rFont val="Arial"/>
        <family val="2"/>
      </rPr>
      <t>1)</t>
    </r>
  </si>
  <si>
    <r>
      <t xml:space="preserve">Adresa organizace    </t>
    </r>
    <r>
      <rPr>
        <vertAlign val="superscript"/>
        <sz val="10"/>
        <rFont val="Arial"/>
        <family val="2"/>
      </rPr>
      <t xml:space="preserve">1)                               </t>
    </r>
    <r>
      <rPr>
        <sz val="10"/>
        <rFont val="Arial"/>
        <family val="2"/>
      </rPr>
      <t xml:space="preserve">               </t>
    </r>
    <r>
      <rPr>
        <i/>
        <sz val="10"/>
        <rFont val="Arial"/>
        <family val="2"/>
      </rPr>
      <t>(Obec, ulice, č.p., PSČ)</t>
    </r>
  </si>
  <si>
    <r>
      <t xml:space="preserve">Statutární zástupce organizace       </t>
    </r>
    <r>
      <rPr>
        <vertAlign val="superscript"/>
        <sz val="10"/>
        <rFont val="Arial"/>
        <family val="2"/>
      </rPr>
      <t>1)</t>
    </r>
  </si>
  <si>
    <r>
      <t xml:space="preserve">Osoba zodpovědná za realizaci podporované činnosti     </t>
    </r>
    <r>
      <rPr>
        <vertAlign val="superscript"/>
        <sz val="10"/>
        <rFont val="Arial"/>
        <family val="2"/>
      </rPr>
      <t>1)</t>
    </r>
  </si>
  <si>
    <r>
      <t xml:space="preserve">Číslo účtu/kód banky            </t>
    </r>
    <r>
      <rPr>
        <vertAlign val="superscript"/>
        <sz val="10"/>
        <rFont val="Arial"/>
        <family val="2"/>
      </rPr>
      <t>1)</t>
    </r>
  </si>
  <si>
    <t>organizace:</t>
  </si>
  <si>
    <t>činnost:</t>
  </si>
  <si>
    <t>Požadavek na finanční prostředky od:</t>
  </si>
  <si>
    <t>MPSV</t>
  </si>
  <si>
    <t>MŠMT</t>
  </si>
  <si>
    <t>MZ</t>
  </si>
  <si>
    <t>MV</t>
  </si>
  <si>
    <t>Ostatní resorty státní správy</t>
  </si>
  <si>
    <r>
      <t xml:space="preserve">Mezirezortní rady vlády </t>
    </r>
    <r>
      <rPr>
        <sz val="10"/>
        <rFont val="Arial"/>
        <family val="2"/>
      </rPr>
      <t>(komise a výbory)</t>
    </r>
  </si>
  <si>
    <t>sociální odbor</t>
  </si>
  <si>
    <t xml:space="preserve">ostatní </t>
  </si>
  <si>
    <t>Magistrát, obec</t>
  </si>
  <si>
    <t>Úřady práce</t>
  </si>
  <si>
    <t>Fondy zdrav. pojišťoven</t>
  </si>
  <si>
    <t>Nadace zahraniční i tuzemské</t>
  </si>
  <si>
    <t>Sbírky</t>
  </si>
  <si>
    <t>Sponzorské dary</t>
  </si>
  <si>
    <t>Příjmy od klientů (uživatelů služeb) - strava, pobyt</t>
  </si>
  <si>
    <r>
      <t>Ostatní příjmy projektu</t>
    </r>
    <r>
      <rPr>
        <b/>
        <vertAlign val="superscript"/>
        <sz val="10"/>
        <rFont val="Arial"/>
        <family val="2"/>
      </rPr>
      <t xml:space="preserve">* </t>
    </r>
    <r>
      <rPr>
        <b/>
        <sz val="10"/>
        <rFont val="Arial"/>
        <family val="2"/>
      </rPr>
      <t>- specifikujte</t>
    </r>
  </si>
  <si>
    <t>Prostředky ze strukturálních fondů EU</t>
  </si>
  <si>
    <t>Ostatní</t>
  </si>
  <si>
    <t>Celkové zdroje na realizaci projektu</t>
  </si>
  <si>
    <r>
      <t>*</t>
    </r>
    <r>
      <rPr>
        <sz val="10"/>
        <rFont val="Arial"/>
        <family val="0"/>
      </rPr>
      <t>Pozn.: příjmy za praxe, stáže, semináře, pronájmy, prodej výrobků, další poskytnuté služby apod.</t>
    </r>
  </si>
  <si>
    <t>podporované činnosti</t>
  </si>
  <si>
    <t>dále jen „činnost“.</t>
  </si>
  <si>
    <t>č.smlouvy dotace</t>
  </si>
  <si>
    <t>(3) Osobou zodpovědnou za realizaci činnosti je příjemcem stanoven:</t>
  </si>
  <si>
    <t xml:space="preserve">(7) Příjemce je povinen prokázat stav majetku pořízeného z dotací a darů poskytnutých na realizaci činnosti, jeho evidenci v účetnictví a využívání pro činnost organizace po dobu pěti let od jejího poskytnutí.
(8) Příjemce dotace uvede na všech písemnostech a na všech akcích, které souvisejí s realizací         činnosti, že byl podpořen z dotace poskytnuté Královéhradeckým krajem.
  </t>
  </si>
  <si>
    <t xml:space="preserve">
(10) V případě nedodržení termínu ukončení realizace činnosti stanoveného ve smlouvě nebo v případě, že údaje, na jejichž základě byla podpora poskytnuta, se ukázaly nepravdivými nebo neúplnými, nebo v případě nepředložení závěrečné zprávy včetně příslušných vyúčtování ve smluvně stanoveném termínu, nebo v případě, že údaje uvedené v závěrečné zprávě a ve vyúčtování se ukázaly nepravdivými nebo neúplnými, je příjemce povinen celou podporu, nebo její část stanovenou poskytovatelem, vrátit na účet kraje do 1 měsíce od písemného uplatnění tohoto požadavku poskytovatelem.
(11) Příjemce bude poskytovatele dotace informovat nejpozději do 8 dnů o všech změnách              týkajících se identifikace příjemce a o všech změnách týkajících se realizace podpořené
</t>
  </si>
  <si>
    <t>činnosti.</t>
  </si>
  <si>
    <r>
      <t xml:space="preserve">           </t>
    </r>
    <r>
      <rPr>
        <b/>
        <sz val="12"/>
        <rFont val="Times New Roman"/>
        <family val="1"/>
      </rPr>
      <t xml:space="preserve">                                                             II.
                                         Financováni činnosti a úhrada dotace</t>
    </r>
    <r>
      <rPr>
        <sz val="12"/>
        <rFont val="Times New Roman"/>
        <family val="1"/>
      </rPr>
      <t xml:space="preserve">
(1) Pokud je příjemce plátcem DPH, nakoupí služby nebo zboží od plátce DPH a uplatní si nárok na odpočet DPH na vstupu, může prostředky poskytnuté z rozpočtu Královéhradeckého kraje použít pouze k úhradě ceny ve výši bez DPH.
</t>
    </r>
  </si>
  <si>
    <t>(4) Nedílnou součástí vyúčtování je potvrzení o bezdlužnosti od finančního úřadu, okresní správy sociálního zabezpečení a zdravotních  pojišťoven, u kterých byli v průběhu roku 2009 evidováni zaměstnanci. Potvrzení nesmí být starší než 30 dní ke dni podání vyúčtování.</t>
  </si>
  <si>
    <t>Předkládající odbor</t>
  </si>
  <si>
    <t xml:space="preserve">                  oddělení</t>
  </si>
  <si>
    <t>Souhlas vedoucího odboru</t>
  </si>
  <si>
    <r>
      <t>Určeno k podpisu</t>
    </r>
    <r>
      <rPr>
        <b/>
        <sz val="12"/>
        <rFont val="Times New Roman"/>
        <family val="1"/>
      </rPr>
      <t xml:space="preserve">:              </t>
    </r>
    <r>
      <rPr>
        <b/>
        <sz val="9"/>
        <rFont val="Times New Roman"/>
        <family val="1"/>
      </rPr>
      <t>hejtmanovi kraje</t>
    </r>
  </si>
  <si>
    <t>Stanovisko gestora</t>
  </si>
  <si>
    <t>9.</t>
  </si>
  <si>
    <t>Projednáno v zastupitelstvu           /číslo usnesení/</t>
  </si>
  <si>
    <t>Projednáno v radě                              /číslo usnesení/</t>
  </si>
  <si>
    <r>
      <t xml:space="preserve">                                                                       </t>
    </r>
    <r>
      <rPr>
        <b/>
        <sz val="12"/>
        <rFont val="Times New Roman"/>
        <family val="1"/>
      </rPr>
      <t xml:space="preserve"> V.</t>
    </r>
    <r>
      <rPr>
        <sz val="12"/>
        <rFont val="Times New Roman"/>
        <family val="1"/>
      </rPr>
      <t xml:space="preserve">
                                                     </t>
    </r>
    <r>
      <rPr>
        <b/>
        <sz val="12"/>
        <rFont val="Times New Roman"/>
        <family val="1"/>
      </rPr>
      <t xml:space="preserve">       Smluvní sankce</t>
    </r>
    <r>
      <rPr>
        <sz val="12"/>
        <rFont val="Times New Roman"/>
        <family val="1"/>
      </rPr>
      <t xml:space="preserve">
(1) V  případech porušení povinností příjemcem dle  odstavce 2, 3 a 10 článku III. a v případě, že příjemce nevrátí použité prostředky ve smyslu odstavce 1 a 10  článku III.   a odst. 5, 6 a 7 článku IV. , bude postupováno dle ustanovení § 22 zákona č. 250/2000 Sb., o rozpočtových pravidlech územních rozpočtů, ve znění pozdějších předpisů.
(2) V případě porušení každých jiných jednotlivých povinností stanovených touto smlouvou ze strany příjemce se sjednává smluvní pokuta ve výši 5% z celkové částky poskytnuté podpory.
</t>
    </r>
  </si>
  <si>
    <t>Rozpočet činnosti</t>
  </si>
  <si>
    <t>Získáno na činnost celkem 2008</t>
  </si>
  <si>
    <t xml:space="preserve">Příjmy od klientů z příspěvku na péči </t>
  </si>
  <si>
    <t>Potvrzuji, že všechny údaje uvedené v Žádosti a v přílohách Žádosti jsou pravdivé .</t>
  </si>
  <si>
    <t>Ing.  Miloslav  Nejedlý</t>
  </si>
  <si>
    <t>Ing,  Miroslav  Uchytil</t>
  </si>
  <si>
    <t>4x</t>
  </si>
  <si>
    <t>00052</t>
  </si>
  <si>
    <t xml:space="preserve">(5) Příjemce se zavazuje připravit a předložit členu Rady Královéhradeckého kraje odpovědnému za sociální oblast, zaměstnancům Odboru sociálních věcí a zdravotnictví, ekonomického odboru Krajského úřadu Královéhradeckého kraje a dalším pověřeným zaměstnancům Krajského úřadu Královéhradeckého kraje na požádání účetní doklady dokumentující způsob využití a výši čerpání dotace a umožnit jim kontrolu svého hospodaření s prostředky poskytovatele, účetnictví celé sociální služby, na kterou byla dotace poskytnuta, a účetnictví celé organizace.                                           (6) Originály účetních dokladů využitých pro vyúčtování dotace z rozpočtu Královéhradeckého 
</t>
  </si>
  <si>
    <t>kraje příjemce viditelně označí symbolem</t>
  </si>
  <si>
    <r>
      <t xml:space="preserve">                                                                    </t>
    </r>
    <r>
      <rPr>
        <b/>
        <sz val="12"/>
        <rFont val="Times New Roman"/>
        <family val="1"/>
      </rPr>
      <t>VI.
                                                         Společná ustanovení</t>
    </r>
    <r>
      <rPr>
        <sz val="12"/>
        <rFont val="Times New Roman"/>
        <family val="1"/>
      </rPr>
      <t xml:space="preserve">
(1) Právní vztahy, které nejsou touto smlouvou výslovně upraveny, se řídí příslušnými ustanoveními zákona č. 40/1964 Sb., občanský zákoník, ve znění pozdějších předpisů, a dalších předpisů, zejména zákona č. 320/2001 Sb., o finanční kontrole ve veřejné správě, ve znění pozdějších předpisů, vyhláškou č. 416/2004 Sb., k provedení zákona o finanční kontrole ve veřejné správě, ve znění pozdějších předpisů, zákona č. 250/2000 Sb., o rozpočtových pravidlech územních rozpočtů, ve znění pozdějších předpisů, zákona č. 137/2006 Sb., o veřejných zakázkách, ve znění pozdějších předpisů a Zásadami  dotačního programu pro podporu sociálních služeb.
(2) Tato smlouva může být změněna pouze na základě dohody obou smluvních stran, písemně na základě vzájemně odsouhlaseného dodatku k této smlouvě po projednání  Zastupitelstva Královéhradeckého kraje.
</t>
    </r>
  </si>
  <si>
    <t xml:space="preserve">(2) Příjemce nesmí použít prostředky z této dotace pro činnost jiných subjektů, právnických, fyzických osob, nebo jiným způsobem, než je stanoveno touto smlouvou, pokud se nejedná o úhradu nákladů spojených s realizací činnosti, na kterou byly finanční prostředky uvolněny.
(3) Prostředky dotace nesmí být použity k úhradě výdajů na pořízení dlouhodobého hmotného a nehmotného majetku s dobou použitelnosti delší než jeden rok a vstupní cenou vyšší než                 40.000,- Kč v případě dlouhodobého hmotného majetku a 60.000,- Kč v případě dlouhodobého nehmotného majetku.
(4) Příjemce se zavazuje hradit výdaje na podporovanou činnost  z prostředků poskytnutých z rozpočtu Královéhradeckého kraje bezhotovostním způsobem, a to v případě úhrady nad 40.000,-Kč za jednotlivé plnění. Dále je příjemce povinen dodržet denní zůstatek hotovosti poskytnutých prostředků  z  rozpočtu  Královéhradeckého  kraje  na  pokladně  organizace v  maximální   výši 40.000,- Kč.
</t>
  </si>
  <si>
    <t>Číslo smlouvy bude přiděleno při vyhlášení výsledků</t>
  </si>
  <si>
    <t>Vepište přidělené číslo smlouvy před vytištěním smlouvy</t>
  </si>
  <si>
    <t>Tabulka - Rozpočet nákladů služby  a požadavek dotace od Královéhradeckého kraje na rok 2010</t>
  </si>
  <si>
    <r>
      <rPr>
        <b/>
        <sz val="10"/>
        <rFont val="Arial"/>
        <family val="2"/>
      </rPr>
      <t xml:space="preserve">Příloha 1 </t>
    </r>
    <r>
      <rPr>
        <sz val="10"/>
        <rFont val="Arial"/>
        <family val="2"/>
      </rPr>
      <t xml:space="preserve"> k žádosti o dotaci z rozpočtu Královéhradeckého kraje pro rok 2010</t>
    </r>
  </si>
  <si>
    <t>Celkové náklady na realizaci služby v roce 2009</t>
  </si>
  <si>
    <t>Předpokládaný rozpočet na rok 2010</t>
  </si>
  <si>
    <t>Požadavek na Královéhradecký kraj pro rok 2010</t>
  </si>
  <si>
    <r>
      <t xml:space="preserve">3) </t>
    </r>
    <r>
      <rPr>
        <sz val="10"/>
        <rFont val="Arial"/>
        <family val="2"/>
      </rPr>
      <t>Do sloupce A pouze náklady celkem</t>
    </r>
  </si>
  <si>
    <r>
      <t xml:space="preserve">Celkové náklady služby </t>
    </r>
    <r>
      <rPr>
        <b/>
        <vertAlign val="superscript"/>
        <sz val="12"/>
        <rFont val="Arial"/>
        <family val="2"/>
      </rPr>
      <t>3)</t>
    </r>
  </si>
  <si>
    <r>
      <rPr>
        <b/>
        <sz val="10"/>
        <rFont val="Arial"/>
        <family val="2"/>
      </rPr>
      <t xml:space="preserve">Příloha 2 </t>
    </r>
    <r>
      <rPr>
        <sz val="10"/>
        <rFont val="Arial"/>
        <family val="2"/>
      </rPr>
      <t xml:space="preserve"> k žádosti o dotaci                                 z rozpočtu Královéhradeckého                              kraje pro rok 2010</t>
    </r>
  </si>
  <si>
    <t xml:space="preserve"> Rozpočet činnosti  na rok 2010 podle zdrojů a přehled získaných finančních prostředků na činnost v roce 2008 a 2009 </t>
  </si>
  <si>
    <t>Získáno na činnost celkem 2009</t>
  </si>
  <si>
    <t>Požadavky 2010</t>
  </si>
  <si>
    <t>Smlouva o poskytnutí neinvestiční dotace na rok 2010</t>
  </si>
  <si>
    <t xml:space="preserve">Celková dotace z tohoto dotačního programu nesmí přesáhnout 50% celkových nákladů podporované činnosti v roce 2010.
(3) Čerpáním prostředků dotace se rozumí úhrada služeb a dodávek souvisejících s rozpočtem činnosti. Čerpání musí být ukončeno ke dni ukončení realizace činnosti, nejpozději však               31. 12. 2010.
(4) Poskytovatel poukáže schválenou dotaci na realizaci činnosti na účet zřizovatele do 30 
dnů od podpisu. 
</t>
  </si>
  <si>
    <t xml:space="preserve">(2)  Celkový  rozpočet nákladů  činnosti v roce 2010: </t>
  </si>
  <si>
    <r>
      <t xml:space="preserve">                                                                   </t>
    </r>
    <r>
      <rPr>
        <b/>
        <sz val="12"/>
        <rFont val="Times New Roman"/>
        <family val="1"/>
      </rPr>
      <t xml:space="preserve">   IV.</t>
    </r>
    <r>
      <rPr>
        <sz val="12"/>
        <rFont val="Times New Roman"/>
        <family val="1"/>
      </rPr>
      <t xml:space="preserve">
                                                            V</t>
    </r>
    <r>
      <rPr>
        <b/>
        <sz val="12"/>
        <rFont val="Times New Roman"/>
        <family val="1"/>
      </rPr>
      <t xml:space="preserve">yúčtování dotace
</t>
    </r>
    <r>
      <rPr>
        <sz val="12"/>
        <rFont val="Times New Roman"/>
        <family val="1"/>
      </rPr>
      <t xml:space="preserve">
(1) Příjemce je povinen zpracovat vyúčtování dotace podle článku VIII. Zásad pro poskytování dotací na činnosti, které navazují, kooperují nebo rozšiřují sociální služby z rozpočtu Královéhradeckého  kraje pro rok 2010  a předat ho do 15. února 2011  Odboru sociálních věcí a zdravotnictví Krajského úřadu Královéhradeckého kraje. Formulář  vyúčtování bude zveřejněn na internetových stránkách Královéhradeckého kraje (www.kr-kralovehradecky.cz / Sociální oblast / Dotace v sociální oblasti -2010).
</t>
    </r>
  </si>
  <si>
    <t xml:space="preserve">(8) Příjemce dodá nejpozději do 30. června 2011 Odboru sociálních věcí a zdravotnictví Krajského úřadu Královéhradeckého kraje položkovou rozvahu a položkový výkaz zisků a ztrát za rok 2010 (analytické účty dle účtového rozvrhu organizace).
(9) Příjemce je povinen předložit na vyžádání veškeré dokumenty týkající se činnosti monitorovacímu orgánu Zastupitelstva Královéhradeckého kraje a orgánům oprávněným k veřejnosprávní kontrole po dobu tří let od data vyúčtování dotace. 
</t>
  </si>
  <si>
    <r>
      <t xml:space="preserve">                                                                    </t>
    </r>
    <r>
      <rPr>
        <b/>
        <sz val="12"/>
        <rFont val="Times New Roman"/>
        <family val="1"/>
      </rPr>
      <t>VIII.
                                                         Závěrečná ustanovení</t>
    </r>
    <r>
      <rPr>
        <sz val="12"/>
        <rFont val="Times New Roman"/>
        <family val="1"/>
      </rPr>
      <t xml:space="preserve">
(1) Vyhotoveno ve čtyřech vyhotoveních s platností originálu, z toho dvě vyhotovení jsou určena Královéhradeckému kraji a dvě příjemci dotace.
(2) Přidělení dotace bylo schváleno Zastupitelstvem Královéhradeckého kraje dne  17.6.2010
(3) Tato smlouva nabývá platnosti a účinnosti dnem podpisu oběma smluvními stranami.
(4)  Příjemce souhlasí s tím, že poskytovatel může sdílet informace, které souvisí s přidělenou dotací (žádosti, přílohy, vyúčtování) s jinými donátory, kteří poskytují dotace z veřejných prostředků. </t>
    </r>
  </si>
  <si>
    <t>Smlouva o poskytnutí neinvestiční dotace pro rok 2010</t>
  </si>
  <si>
    <t>Druh platby : Neinvestiční dotace na rok 2010</t>
  </si>
  <si>
    <t>Vyhotovil:    .    .   2010</t>
  </si>
  <si>
    <t>Příkazce:     .      .  2010</t>
  </si>
  <si>
    <t>78-7544530247/0100</t>
  </si>
  <si>
    <t>(5) Do 31. ledna 2011 musí být vráceny (připsány na účet Královéhradeckého kraje) nevyčerpané peněžní prostředky, které byly poskytnuty formou dotace z rozpočtu Královéhradeckého kraje na stanovenou sociální službu, na účet Královéhradeckého kraje číslo 78-7544530247/0100 vedený u Komerční banky Hradec Králové.
(6) Pokud budou celkové výdaje v předepsaném členění nižší než rozpočtované (článek II. odst. 2 této smlouvy), nesmí použitá částka dotace přesáhnout maximální procentní podíl dotace z celkových nákladů podporované činnosti (tj. 50%). V případě vykázaného vyššího podílu musí příjemce prostředky, připadající na překročený podíl v rámci účtování dotace, vrátit na účet Královéhradeckého kraje číslo 78-7544530247/0100 vedený u Komerční banky Hradec Králové nejpozději do 31. ledna 2011.
(7) V případě, že bude realizace činnosti ukončena dříve než 31. prosince 2010, je příjemce povinen předložit  vyúčtování a navrátit nevyčerpané finanční prostředky z rozpočtu Královéhradeckého kraje do 30 dnů po ukončení  realizace činnosti. V takovém případě se prostředky vracejí na účet č. 78-7544530247/0100 vedený u Komerční banky Hradec Králové.</t>
  </si>
  <si>
    <t>Program  pro podporu činností, které navazují, kooperují nebo rozšiřují sociální služby   v Královéhradeckém  kraji pro rok 2010.</t>
  </si>
  <si>
    <t>Program  na podporu činností, které navazují, kooperují nebo rozšiřují sociální  v Královéhradeckém  kraji pro rok 2010.</t>
  </si>
  <si>
    <t>na rok 2010, Zásadami dotačního programu  pro podporu činností, které navazují, kooperují nebo rozšiřují sociální služby v Královéhradeckém kraji pro rok 2010  z rozpočtu Královéhradeckého kraje pro rok 2010 a v souladu se zákonem č. 250/2000 Sb., o rozpočtových pravidlech územních rozpočtů, ve znění pozdějších předpisů, zákonem č. 320/2001 Sb., o finanční kontrole ve veřejné správě, ve znění pozdějších předpisů, zákonem č. 563/1991 Sb., o účetnictví, ve znění pozdějších předpisů, a zákonem č. 137/2006 Sb., o veřejných zakázkách, ve znění pozdějších předpisů. Příjemce tímto potvrzuje, že výše uvedené dokumenty a předpisy jsou mu známy a zavazuje se je dodržovat, řídit se jimi a realizovat podporovanou činnost  na svou vlastní zodpovědnost.</t>
  </si>
  <si>
    <t>(1) Příjemce dotace odpovídá za hospodárné, účelné a efektivní využití poskytnutých finančních prostředků v souladu se Zásadami pro poskytování dotací na činnosti, které navazují, kooperují nebo rozšiřují sociální služby z rozpočtu Královéhradeckého kraje pro rok 2010 a s ustanoveními zákona č. 320/2001 Sb., o finanční kontrole, ve veřejné správě ve znění pozdějších předpisů, zákona č. 250/2000 Sb., o rozpočtových pravidlech územních rozpočtů, ve znění pozdějších předpisů a zákona č. 137/2006 Sb., o veřejných zakázkách, ve znění pozdějších předpisů. Při čerpání prostředků dotace je příjemce povinen dodržovat charakter a cíle činnosti. Čerpání prostředků poskytnuté dotace bude řádně vedeno a odděleně sledováno v účetnictví příjemce v souladu se zákonem č. 563/1991 Sb., o účetnictví, ve znění pozdějších předpisů.     V případě nedodržení výše uvedených podmínek je příjemce povinen celou dotaci nebo její část stanovenou poskytovatelem vrátit na účet poskytovatele do 1 měsíce od písemného uplatnění tohoto požadavku poskytovatelem.</t>
  </si>
  <si>
    <t>(2) Příjemce je povinen k vyplněnému formuláři vyúčtování přiložit i účetní výkaz  všech nákladů a výnosů celé podporované činnosti za rok 2010 a soupis všech prvotních účetních dokladů, které se vážou k čerpání dotace, ve kterém bude uvedeno minimálně číslo dokladu, účet zaúčtování, popis nákladu, a finanční částka. Všechny dokumenty vyúčtování budou  podepsány statutárním zástupcem organizace.</t>
  </si>
  <si>
    <t>(3) Nedílnou součástí vyúčtování je Závěrečná zpráva, jejíž obsah je definován v Zásadách dotačního programu  pro podporu činností, které navazují, kooperují nebo rozšiřují sociální služby v Královéhradeckém  kraji pro rok 2010  (čl. VIII).</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</si>
</sst>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_K_č_-;\-* #,##0\ _K_č_-;_-* &quot;-&quot;??\ _K_č_-;_-@_-"/>
    <numFmt numFmtId="165" formatCode="#,##0\ &quot;Kč&quot;;[Red]#,##0\ &quot;Kč&quot;"/>
    <numFmt numFmtId="166" formatCode="&quot;Yes&quot;;&quot;Yes&quot;;&quot;No&quot;"/>
    <numFmt numFmtId="167" formatCode="&quot;True&quot;;&quot;True&quot;;&quot;False&quot;"/>
    <numFmt numFmtId="168" formatCode="&quot;On&quot;;&quot;On&quot;;&quot;Off&quot;"/>
    <numFmt numFmtId="169" formatCode="[$€-2]\ #\ ##,000_);[Red]\([$€-2]\ #\ ##,000\)"/>
  </numFmts>
  <fonts count="87">
    <font>
      <sz val="10"/>
      <name val="Arial"/>
      <family val="0"/>
    </font>
    <font>
      <sz val="11"/>
      <color indexed="8"/>
      <name val="Calibri"/>
      <family val="2"/>
    </font>
    <font>
      <u val="single"/>
      <sz val="10"/>
      <color indexed="12"/>
      <name val="Arial"/>
      <family val="2"/>
    </font>
    <font>
      <sz val="8"/>
      <name val="Arial"/>
      <family val="2"/>
    </font>
    <font>
      <sz val="12"/>
      <name val="Times New Roman"/>
      <family val="1"/>
    </font>
    <font>
      <sz val="8"/>
      <name val="Times New Roman"/>
      <family val="1"/>
    </font>
    <font>
      <b/>
      <sz val="10"/>
      <name val="Arial"/>
      <family val="2"/>
    </font>
    <font>
      <vertAlign val="superscript"/>
      <sz val="10"/>
      <name val="Arial"/>
      <family val="2"/>
    </font>
    <font>
      <i/>
      <sz val="10"/>
      <name val="Arial"/>
      <family val="2"/>
    </font>
    <font>
      <sz val="9.5"/>
      <name val="Arial"/>
      <family val="2"/>
    </font>
    <font>
      <sz val="10.5"/>
      <name val="Arial"/>
      <family val="2"/>
    </font>
    <font>
      <sz val="14"/>
      <name val="Times New Roman"/>
      <family val="1"/>
    </font>
    <font>
      <b/>
      <sz val="11"/>
      <name val="Arial"/>
      <family val="2"/>
    </font>
    <font>
      <b/>
      <sz val="10"/>
      <color indexed="8"/>
      <name val="Arial"/>
      <family val="2"/>
    </font>
    <font>
      <sz val="10"/>
      <color indexed="8"/>
      <name val="Arial"/>
      <family val="2"/>
    </font>
    <font>
      <b/>
      <sz val="12"/>
      <color indexed="8"/>
      <name val="Arial"/>
      <family val="2"/>
    </font>
    <font>
      <b/>
      <sz val="11"/>
      <color indexed="8"/>
      <name val="Arial"/>
      <family val="2"/>
    </font>
    <font>
      <b/>
      <sz val="12"/>
      <name val="Arial"/>
      <family val="2"/>
    </font>
    <font>
      <b/>
      <sz val="12"/>
      <color indexed="10"/>
      <name val="Arial"/>
      <family val="2"/>
    </font>
    <font>
      <sz val="10"/>
      <color indexed="12"/>
      <name val="Arial"/>
      <family val="2"/>
    </font>
    <font>
      <b/>
      <sz val="10"/>
      <color indexed="12"/>
      <name val="Arial"/>
      <family val="2"/>
    </font>
    <font>
      <i/>
      <sz val="8"/>
      <name val="Arial"/>
      <family val="2"/>
    </font>
    <font>
      <b/>
      <sz val="12"/>
      <name val="Times New Roman"/>
      <family val="1"/>
    </font>
    <font>
      <vertAlign val="superscript"/>
      <sz val="11"/>
      <name val="Arial"/>
      <family val="2"/>
    </font>
    <font>
      <sz val="11"/>
      <name val="Times New Roman"/>
      <family val="1"/>
    </font>
    <font>
      <sz val="11"/>
      <name val="Arial"/>
      <family val="2"/>
    </font>
    <font>
      <b/>
      <sz val="14"/>
      <name val="Times New Roman"/>
      <family val="1"/>
    </font>
    <font>
      <sz val="10"/>
      <name val="Times New Roman"/>
      <family val="1"/>
    </font>
    <font>
      <b/>
      <sz val="9"/>
      <name val="Times New Roman"/>
      <family val="1"/>
    </font>
    <font>
      <b/>
      <vertAlign val="superscript"/>
      <sz val="11"/>
      <name val="Arial"/>
      <family val="2"/>
    </font>
    <font>
      <b/>
      <vertAlign val="superscript"/>
      <sz val="10"/>
      <name val="Arial"/>
      <family val="2"/>
    </font>
    <font>
      <sz val="12"/>
      <name val="Arial"/>
      <family val="2"/>
    </font>
    <font>
      <sz val="11"/>
      <name val="Calibri"/>
      <family val="2"/>
    </font>
    <font>
      <sz val="9"/>
      <color indexed="8"/>
      <name val="Arial"/>
      <family val="2"/>
    </font>
    <font>
      <vertAlign val="superscript"/>
      <sz val="9"/>
      <color indexed="8"/>
      <name val="Arial"/>
      <family val="2"/>
    </font>
    <font>
      <vertAlign val="superscript"/>
      <sz val="10"/>
      <color indexed="8"/>
      <name val="Arial"/>
      <family val="2"/>
    </font>
    <font>
      <b/>
      <u val="single"/>
      <sz val="12"/>
      <name val="Times New Roman"/>
      <family val="1"/>
    </font>
    <font>
      <u val="single"/>
      <sz val="10"/>
      <name val="Arial"/>
      <family val="2"/>
    </font>
    <font>
      <sz val="11"/>
      <color indexed="8"/>
      <name val="Arial"/>
      <family val="2"/>
    </font>
    <font>
      <sz val="8"/>
      <name val="Tahoma"/>
      <family val="2"/>
    </font>
    <font>
      <b/>
      <vertAlign val="superscript"/>
      <sz val="12"/>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u val="single"/>
      <sz val="13"/>
      <color indexed="20"/>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2"/>
      <color indexed="12"/>
      <name val="Times New Roman"/>
      <family val="1"/>
    </font>
    <font>
      <b/>
      <sz val="10"/>
      <color indexed="30"/>
      <name val="Arial"/>
      <family val="2"/>
    </font>
    <font>
      <sz val="11"/>
      <color indexed="8"/>
      <name val="Times New Roman"/>
      <family val="0"/>
    </font>
    <font>
      <sz val="15"/>
      <color indexed="8"/>
      <name val="Times New Roman"/>
      <family val="0"/>
    </font>
    <font>
      <sz val="8"/>
      <color indexed="8"/>
      <name val="Verdana"/>
      <family val="0"/>
    </font>
    <font>
      <sz val="11"/>
      <color indexed="12"/>
      <name val="Times New Roman"/>
      <family val="0"/>
    </font>
    <font>
      <u val="single"/>
      <sz val="11"/>
      <color indexed="12"/>
      <name val="Times New Roman"/>
      <family val="0"/>
    </font>
    <font>
      <sz val="12"/>
      <color indexed="8"/>
      <name val="Calibri"/>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u val="single"/>
      <sz val="13"/>
      <color theme="11"/>
      <name val="Arial"/>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2"/>
      <color rgb="FF0000FF"/>
      <name val="Times New Roman"/>
      <family val="1"/>
    </font>
    <font>
      <b/>
      <sz val="10"/>
      <color rgb="FF0070C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2" tint="-0.24997000396251678"/>
        <bgColor indexed="64"/>
      </patternFill>
    </fill>
  </fills>
  <borders count="7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top style="medium"/>
      <bottom style="thin"/>
    </border>
    <border>
      <left style="thin"/>
      <right/>
      <top style="thin"/>
      <bottom style="thin"/>
    </border>
    <border>
      <left style="thin"/>
      <right/>
      <top style="thin"/>
      <bottom/>
    </border>
    <border>
      <left style="thin"/>
      <right/>
      <top style="thin"/>
      <bottom style="medium"/>
    </border>
    <border>
      <left/>
      <right style="medium"/>
      <top/>
      <bottom style="medium"/>
    </border>
    <border>
      <left style="medium"/>
      <right style="medium"/>
      <top/>
      <bottom style="medium"/>
    </border>
    <border>
      <left/>
      <right style="medium"/>
      <top style="medium"/>
      <bottom/>
    </border>
    <border>
      <left/>
      <right/>
      <top style="medium"/>
      <bottom/>
    </border>
    <border>
      <left style="medium"/>
      <right/>
      <top/>
      <bottom/>
    </border>
    <border>
      <left style="thin"/>
      <right style="thin"/>
      <top style="thin"/>
      <bottom style="thin"/>
    </border>
    <border>
      <left style="thin"/>
      <right/>
      <top/>
      <bottom/>
    </border>
    <border>
      <left/>
      <right style="thin"/>
      <top style="thin"/>
      <bottom style="thin"/>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medium"/>
      <right/>
      <top style="thin"/>
      <bottom style="thin"/>
    </border>
    <border>
      <left/>
      <right/>
      <top style="thin"/>
      <bottom style="thin"/>
    </border>
    <border>
      <left/>
      <right style="medium"/>
      <top style="thin"/>
      <bottom style="thin"/>
    </border>
    <border>
      <left style="medium"/>
      <right style="medium"/>
      <top style="medium"/>
      <bottom style="medium"/>
    </border>
    <border>
      <left/>
      <right/>
      <top/>
      <bottom style="medium"/>
    </border>
    <border>
      <left style="medium"/>
      <right/>
      <top style="medium"/>
      <bottom/>
    </border>
    <border>
      <left style="medium"/>
      <right style="thin"/>
      <top style="medium"/>
      <bottom/>
    </border>
    <border>
      <left style="thin"/>
      <right/>
      <top style="medium"/>
      <bottom/>
    </border>
    <border>
      <left style="medium"/>
      <right style="thin"/>
      <top/>
      <bottom style="thin"/>
    </border>
    <border>
      <left style="thin"/>
      <right/>
      <top/>
      <bottom style="thin"/>
    </border>
    <border>
      <left style="medium"/>
      <right style="medium"/>
      <top/>
      <bottom style="thin"/>
    </border>
    <border>
      <left style="medium"/>
      <right style="medium"/>
      <top style="thin"/>
      <bottom style="thin"/>
    </border>
    <border>
      <left style="medium"/>
      <right style="thin"/>
      <top style="thin"/>
      <bottom/>
    </border>
    <border>
      <left style="medium"/>
      <right style="medium"/>
      <top style="thin"/>
      <bottom/>
    </border>
    <border>
      <left style="medium"/>
      <right style="medium"/>
      <top style="medium"/>
      <bottom style="thin"/>
    </border>
    <border>
      <left style="medium"/>
      <right style="medium"/>
      <top style="thin"/>
      <bottom style="medium"/>
    </border>
    <border>
      <left style="medium"/>
      <right/>
      <top style="medium"/>
      <bottom style="medium"/>
    </border>
    <border>
      <left/>
      <right/>
      <top style="medium"/>
      <bottom style="medium"/>
    </border>
    <border>
      <left/>
      <right style="thin"/>
      <top style="medium"/>
      <bottom style="medium"/>
    </border>
    <border>
      <left/>
      <right style="thin"/>
      <top style="thin"/>
      <bottom/>
    </border>
    <border>
      <left style="thin"/>
      <right/>
      <top/>
      <bottom style="medium"/>
    </border>
    <border>
      <left/>
      <right style="thin"/>
      <top/>
      <bottom style="medium"/>
    </border>
    <border>
      <left/>
      <right style="thin"/>
      <top/>
      <bottom/>
    </border>
    <border>
      <left/>
      <right style="thin"/>
      <top/>
      <bottom style="thin"/>
    </border>
    <border>
      <left style="medium"/>
      <right style="medium"/>
      <top style="medium"/>
      <bottom/>
    </border>
    <border>
      <left style="medium"/>
      <right style="medium"/>
      <top/>
      <bottom/>
    </border>
    <border>
      <left/>
      <right style="medium"/>
      <top style="medium"/>
      <bottom style="medium"/>
    </border>
    <border>
      <left style="medium"/>
      <right/>
      <top/>
      <bottom style="medium"/>
    </border>
    <border>
      <left/>
      <right/>
      <top/>
      <bottom style="thin"/>
    </border>
    <border>
      <left>
        <color indexed="63"/>
      </left>
      <right>
        <color indexed="63"/>
      </right>
      <top style="thin"/>
      <bottom>
        <color indexed="63"/>
      </bottom>
    </border>
    <border>
      <left>
        <color indexed="63"/>
      </left>
      <right>
        <color indexed="63"/>
      </right>
      <top style="thin"/>
      <bottom style="medium"/>
    </border>
    <border>
      <left style="thin"/>
      <right style="thin"/>
      <top style="medium"/>
      <bottom/>
    </border>
    <border>
      <left>
        <color indexed="63"/>
      </left>
      <right>
        <color indexed="63"/>
      </right>
      <top style="medium"/>
      <bottom style="thin"/>
    </border>
    <border>
      <left/>
      <right style="medium"/>
      <top/>
      <bottom/>
    </border>
    <border>
      <left style="medium"/>
      <right/>
      <top style="medium"/>
      <bottom style="thin"/>
    </border>
    <border>
      <left>
        <color indexed="63"/>
      </left>
      <right style="medium"/>
      <top style="medium"/>
      <bottom style="thin"/>
    </border>
    <border>
      <left style="medium"/>
      <right/>
      <top style="thin"/>
      <bottom style="medium"/>
    </border>
    <border>
      <left>
        <color indexed="63"/>
      </left>
      <right style="medium"/>
      <top style="thin"/>
      <bottom style="medium"/>
    </border>
    <border>
      <left style="thin"/>
      <right style="medium"/>
      <top style="medium"/>
      <bottom/>
    </border>
    <border>
      <left style="medium"/>
      <right/>
      <top/>
      <bottom style="thin"/>
    </border>
    <border>
      <left/>
      <right style="medium"/>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69" fillId="20" borderId="0" applyNumberFormat="0" applyBorder="0" applyAlignment="0" applyProtection="0"/>
    <xf numFmtId="0" fontId="7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76" fillId="0" borderId="7" applyNumberFormat="0" applyFill="0" applyAlignment="0" applyProtection="0"/>
    <xf numFmtId="0" fontId="77" fillId="0" borderId="0" applyNumberFormat="0" applyFill="0" applyBorder="0" applyAlignment="0" applyProtection="0"/>
    <xf numFmtId="0" fontId="78" fillId="24" borderId="0" applyNumberFormat="0" applyBorder="0" applyAlignment="0" applyProtection="0"/>
    <xf numFmtId="0" fontId="79" fillId="0" borderId="0" applyNumberFormat="0" applyFill="0" applyBorder="0" applyAlignment="0" applyProtection="0"/>
    <xf numFmtId="0" fontId="80" fillId="25" borderId="8" applyNumberFormat="0" applyAlignment="0" applyProtection="0"/>
    <xf numFmtId="0" fontId="81" fillId="26" borderId="8" applyNumberFormat="0" applyAlignment="0" applyProtection="0"/>
    <xf numFmtId="0" fontId="82" fillId="26" borderId="9" applyNumberFormat="0" applyAlignment="0" applyProtection="0"/>
    <xf numFmtId="0" fontId="83" fillId="0" borderId="0" applyNumberFormat="0" applyFill="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67" fillId="31" borderId="0" applyNumberFormat="0" applyBorder="0" applyAlignment="0" applyProtection="0"/>
    <xf numFmtId="0" fontId="67" fillId="32" borderId="0" applyNumberFormat="0" applyBorder="0" applyAlignment="0" applyProtection="0"/>
  </cellStyleXfs>
  <cellXfs count="448">
    <xf numFmtId="0" fontId="0" fillId="0" borderId="0" xfId="0" applyAlignment="1">
      <alignment/>
    </xf>
    <xf numFmtId="0" fontId="0" fillId="0" borderId="0" xfId="0" applyAlignment="1">
      <alignment/>
    </xf>
    <xf numFmtId="0" fontId="0" fillId="0" borderId="0" xfId="0" applyAlignment="1">
      <alignment horizontal="center"/>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6" fillId="0" borderId="0" xfId="0" applyFont="1" applyAlignment="1">
      <alignment/>
    </xf>
    <xf numFmtId="0" fontId="4" fillId="0" borderId="14" xfId="0" applyFont="1" applyBorder="1" applyAlignment="1">
      <alignment vertical="top" wrapText="1"/>
    </xf>
    <xf numFmtId="0" fontId="4" fillId="0" borderId="15" xfId="0" applyFont="1" applyBorder="1" applyAlignment="1">
      <alignment vertical="top" wrapText="1"/>
    </xf>
    <xf numFmtId="0" fontId="0" fillId="0" borderId="16" xfId="0" applyBorder="1" applyAlignment="1">
      <alignment horizontal="left" vertical="center"/>
    </xf>
    <xf numFmtId="0" fontId="4" fillId="0" borderId="17" xfId="0" applyFont="1" applyBorder="1" applyAlignment="1">
      <alignment horizontal="right" vertical="center" wrapText="1"/>
    </xf>
    <xf numFmtId="0" fontId="4" fillId="0" borderId="18" xfId="0" applyFont="1" applyBorder="1" applyAlignment="1" applyProtection="1">
      <alignment/>
      <protection locked="0"/>
    </xf>
    <xf numFmtId="0" fontId="0" fillId="0" borderId="0" xfId="0" applyFont="1" applyAlignment="1" applyProtection="1">
      <alignment/>
      <protection locked="0"/>
    </xf>
    <xf numFmtId="0" fontId="0" fillId="0" borderId="0" xfId="0" applyFont="1" applyBorder="1" applyAlignment="1" applyProtection="1">
      <alignment/>
      <protection/>
    </xf>
    <xf numFmtId="0" fontId="11" fillId="0" borderId="0" xfId="0" applyFont="1" applyAlignment="1" applyProtection="1">
      <alignment/>
      <protection/>
    </xf>
    <xf numFmtId="0" fontId="27" fillId="0" borderId="0" xfId="0" applyFont="1" applyBorder="1" applyAlignment="1" applyProtection="1">
      <alignment/>
      <protection/>
    </xf>
    <xf numFmtId="0" fontId="27" fillId="0" borderId="0" xfId="0" applyFont="1" applyAlignment="1" applyProtection="1">
      <alignment/>
      <protection/>
    </xf>
    <xf numFmtId="0" fontId="0" fillId="0" borderId="0" xfId="0" applyBorder="1" applyAlignment="1" applyProtection="1">
      <alignment/>
      <protection/>
    </xf>
    <xf numFmtId="0" fontId="27" fillId="0" borderId="0" xfId="0" applyFont="1" applyBorder="1" applyAlignment="1" applyProtection="1">
      <alignment vertical="top" wrapText="1"/>
      <protection/>
    </xf>
    <xf numFmtId="0" fontId="0" fillId="0" borderId="19" xfId="0" applyBorder="1" applyAlignment="1" applyProtection="1">
      <alignment/>
      <protection/>
    </xf>
    <xf numFmtId="0" fontId="27" fillId="0" borderId="20" xfId="0" applyFont="1" applyBorder="1" applyAlignment="1" applyProtection="1">
      <alignment vertical="top"/>
      <protection/>
    </xf>
    <xf numFmtId="0" fontId="0" fillId="0" borderId="11" xfId="0" applyBorder="1" applyAlignment="1" applyProtection="1">
      <alignment/>
      <protection/>
    </xf>
    <xf numFmtId="0" fontId="0" fillId="0" borderId="21" xfId="0" applyBorder="1" applyAlignment="1" applyProtection="1">
      <alignment/>
      <protection/>
    </xf>
    <xf numFmtId="0" fontId="0" fillId="0" borderId="20" xfId="0" applyBorder="1" applyAlignment="1" applyProtection="1">
      <alignment/>
      <protection/>
    </xf>
    <xf numFmtId="0" fontId="27" fillId="0" borderId="0" xfId="0" applyFont="1" applyAlignment="1" applyProtection="1">
      <alignment/>
      <protection/>
    </xf>
    <xf numFmtId="0" fontId="27" fillId="0" borderId="22" xfId="0" applyFont="1" applyBorder="1" applyAlignment="1" applyProtection="1">
      <alignment horizontal="center" vertical="top" wrapText="1"/>
      <protection/>
    </xf>
    <xf numFmtId="0" fontId="27" fillId="0" borderId="23" xfId="0" applyFont="1" applyBorder="1" applyAlignment="1" applyProtection="1">
      <alignment horizontal="center" vertical="top" wrapText="1"/>
      <protection/>
    </xf>
    <xf numFmtId="0" fontId="27" fillId="0" borderId="24" xfId="0" applyFont="1" applyBorder="1" applyAlignment="1" applyProtection="1">
      <alignment horizontal="center" vertical="top" wrapText="1"/>
      <protection/>
    </xf>
    <xf numFmtId="0" fontId="27" fillId="0" borderId="25" xfId="0" applyFont="1" applyBorder="1" applyAlignment="1" applyProtection="1">
      <alignment horizontal="center" vertical="top" wrapText="1"/>
      <protection/>
    </xf>
    <xf numFmtId="0" fontId="27" fillId="0" borderId="26" xfId="0" applyFont="1" applyBorder="1" applyAlignment="1" applyProtection="1">
      <alignment vertical="top" wrapText="1"/>
      <protection/>
    </xf>
    <xf numFmtId="0" fontId="27" fillId="0" borderId="27" xfId="0" applyFont="1" applyBorder="1" applyAlignment="1" applyProtection="1">
      <alignment vertical="top" wrapText="1"/>
      <protection/>
    </xf>
    <xf numFmtId="0" fontId="4" fillId="0" borderId="27" xfId="0" applyFont="1" applyBorder="1" applyAlignment="1" applyProtection="1">
      <alignment horizontal="center" wrapText="1"/>
      <protection/>
    </xf>
    <xf numFmtId="0" fontId="27" fillId="0" borderId="28" xfId="0" applyFont="1" applyBorder="1" applyAlignment="1" applyProtection="1">
      <alignment horizontal="center" wrapText="1"/>
      <protection/>
    </xf>
    <xf numFmtId="0" fontId="27" fillId="0" borderId="29" xfId="0" applyFont="1" applyBorder="1" applyAlignment="1" applyProtection="1">
      <alignment vertical="top" wrapText="1"/>
      <protection/>
    </xf>
    <xf numFmtId="3" fontId="4" fillId="0" borderId="10" xfId="0" applyNumberFormat="1" applyFont="1" applyBorder="1" applyAlignment="1" applyProtection="1">
      <alignment horizontal="center"/>
      <protection/>
    </xf>
    <xf numFmtId="3" fontId="4" fillId="0" borderId="28" xfId="0" applyNumberFormat="1" applyFont="1" applyBorder="1" applyAlignment="1" applyProtection="1">
      <alignment horizontal="center"/>
      <protection/>
    </xf>
    <xf numFmtId="0" fontId="27" fillId="0" borderId="30" xfId="0" applyFont="1" applyBorder="1" applyAlignment="1" applyProtection="1">
      <alignment vertical="top" wrapText="1"/>
      <protection/>
    </xf>
    <xf numFmtId="0" fontId="27" fillId="0" borderId="19" xfId="0" applyFont="1" applyBorder="1" applyAlignment="1" applyProtection="1">
      <alignment vertical="top" wrapText="1"/>
      <protection/>
    </xf>
    <xf numFmtId="0" fontId="4" fillId="0" borderId="19" xfId="0" applyFont="1" applyBorder="1" applyAlignment="1" applyProtection="1">
      <alignment horizontal="center" wrapText="1"/>
      <protection/>
    </xf>
    <xf numFmtId="0" fontId="27" fillId="0" borderId="31" xfId="0" applyFont="1" applyBorder="1" applyAlignment="1" applyProtection="1">
      <alignment horizontal="center" wrapText="1"/>
      <protection/>
    </xf>
    <xf numFmtId="0" fontId="27" fillId="0" borderId="21" xfId="0" applyFont="1" applyBorder="1" applyAlignment="1" applyProtection="1">
      <alignment vertical="top" wrapText="1"/>
      <protection/>
    </xf>
    <xf numFmtId="3" fontId="4" fillId="0" borderId="11" xfId="0" applyNumberFormat="1" applyFont="1" applyBorder="1" applyAlignment="1" applyProtection="1">
      <alignment horizontal="center"/>
      <protection/>
    </xf>
    <xf numFmtId="3" fontId="4" fillId="0" borderId="31" xfId="0" applyNumberFormat="1" applyFont="1" applyBorder="1" applyAlignment="1" applyProtection="1">
      <alignment horizontal="center"/>
      <protection/>
    </xf>
    <xf numFmtId="0" fontId="27" fillId="0" borderId="32" xfId="0" applyFont="1" applyBorder="1" applyAlignment="1" applyProtection="1">
      <alignment vertical="top" wrapText="1"/>
      <protection/>
    </xf>
    <xf numFmtId="0" fontId="27" fillId="0" borderId="33" xfId="0" applyFont="1" applyBorder="1" applyAlignment="1" applyProtection="1">
      <alignment vertical="top" wrapText="1"/>
      <protection/>
    </xf>
    <xf numFmtId="0" fontId="4" fillId="0" borderId="33" xfId="0" applyFont="1" applyBorder="1" applyAlignment="1" applyProtection="1">
      <alignment horizontal="center" wrapText="1"/>
      <protection/>
    </xf>
    <xf numFmtId="0" fontId="27" fillId="0" borderId="34" xfId="0" applyFont="1" applyBorder="1" applyAlignment="1" applyProtection="1">
      <alignment horizontal="center" wrapText="1"/>
      <protection/>
    </xf>
    <xf numFmtId="0" fontId="27" fillId="0" borderId="35" xfId="0" applyFont="1" applyBorder="1" applyAlignment="1" applyProtection="1">
      <alignment vertical="top" wrapText="1"/>
      <protection/>
    </xf>
    <xf numFmtId="3" fontId="4" fillId="0" borderId="13" xfId="0" applyNumberFormat="1" applyFont="1" applyBorder="1" applyAlignment="1" applyProtection="1">
      <alignment horizontal="center"/>
      <protection/>
    </xf>
    <xf numFmtId="3" fontId="4" fillId="0" borderId="34" xfId="0" applyNumberFormat="1" applyFont="1" applyBorder="1" applyAlignment="1" applyProtection="1">
      <alignment horizontal="center"/>
      <protection/>
    </xf>
    <xf numFmtId="0" fontId="4" fillId="0" borderId="18" xfId="0" applyFont="1" applyBorder="1" applyAlignment="1" applyProtection="1">
      <alignment/>
      <protection/>
    </xf>
    <xf numFmtId="0" fontId="24" fillId="0" borderId="36" xfId="0" applyFont="1" applyBorder="1" applyAlignment="1" applyProtection="1">
      <alignment horizontal="center" vertical="top" wrapText="1"/>
      <protection/>
    </xf>
    <xf numFmtId="0" fontId="24" fillId="0" borderId="37" xfId="0" applyFont="1" applyBorder="1" applyAlignment="1" applyProtection="1">
      <alignment horizontal="center" vertical="top" wrapText="1"/>
      <protection/>
    </xf>
    <xf numFmtId="0" fontId="24" fillId="0" borderId="38" xfId="0" applyFont="1" applyBorder="1" applyAlignment="1" applyProtection="1">
      <alignment horizontal="center" vertical="top" wrapText="1"/>
      <protection/>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Font="1" applyAlignment="1">
      <alignment/>
    </xf>
    <xf numFmtId="0" fontId="0" fillId="0" borderId="0" xfId="0" applyAlignment="1">
      <alignment horizontal="left"/>
    </xf>
    <xf numFmtId="0" fontId="0" fillId="0" borderId="0" xfId="0" applyFont="1" applyAlignment="1">
      <alignment horizontal="left"/>
    </xf>
    <xf numFmtId="0" fontId="17" fillId="0" borderId="39" xfId="0" applyFont="1" applyBorder="1" applyAlignment="1">
      <alignment horizontal="center"/>
    </xf>
    <xf numFmtId="0" fontId="0" fillId="3" borderId="0" xfId="0" applyFill="1" applyAlignment="1">
      <alignment/>
    </xf>
    <xf numFmtId="0" fontId="0" fillId="4" borderId="0" xfId="0" applyFill="1" applyAlignment="1">
      <alignment wrapText="1"/>
    </xf>
    <xf numFmtId="0" fontId="0" fillId="4" borderId="0" xfId="0" applyFill="1" applyAlignment="1">
      <alignment/>
    </xf>
    <xf numFmtId="0" fontId="17" fillId="4" borderId="0" xfId="0" applyFont="1" applyFill="1" applyAlignment="1">
      <alignment horizontal="center" wrapText="1"/>
    </xf>
    <xf numFmtId="0" fontId="0" fillId="4" borderId="0" xfId="0" applyFill="1" applyAlignment="1" applyProtection="1">
      <alignment/>
      <protection locked="0"/>
    </xf>
    <xf numFmtId="0" fontId="32" fillId="4" borderId="0" xfId="0" applyFont="1" applyFill="1" applyAlignment="1">
      <alignment wrapText="1"/>
    </xf>
    <xf numFmtId="0" fontId="0" fillId="4" borderId="0" xfId="0" applyFont="1" applyFill="1" applyAlignment="1">
      <alignment wrapText="1"/>
    </xf>
    <xf numFmtId="0" fontId="32" fillId="4" borderId="0" xfId="0" applyFont="1" applyFill="1" applyAlignment="1">
      <alignment horizontal="left" wrapText="1"/>
    </xf>
    <xf numFmtId="0" fontId="32" fillId="4" borderId="0" xfId="0" applyFont="1" applyFill="1" applyAlignment="1">
      <alignment horizontal="left" indent="4"/>
    </xf>
    <xf numFmtId="0" fontId="2" fillId="4" borderId="0" xfId="36" applyFill="1" applyAlignment="1" applyProtection="1">
      <alignment horizontal="left" wrapText="1"/>
      <protection/>
    </xf>
    <xf numFmtId="0" fontId="0" fillId="4" borderId="0" xfId="0" applyFill="1" applyBorder="1" applyAlignment="1">
      <alignment/>
    </xf>
    <xf numFmtId="0" fontId="0" fillId="4" borderId="0" xfId="0" applyFill="1" applyBorder="1" applyAlignment="1">
      <alignment wrapText="1"/>
    </xf>
    <xf numFmtId="0" fontId="0" fillId="4" borderId="0" xfId="0" applyFont="1" applyFill="1" applyBorder="1" applyAlignment="1">
      <alignment wrapText="1"/>
    </xf>
    <xf numFmtId="0" fontId="84" fillId="4" borderId="0" xfId="0" applyFont="1" applyFill="1" applyAlignment="1">
      <alignment horizontal="left" wrapText="1"/>
    </xf>
    <xf numFmtId="0" fontId="0" fillId="3" borderId="0" xfId="0" applyFill="1" applyAlignment="1">
      <alignment/>
    </xf>
    <xf numFmtId="0" fontId="0" fillId="3" borderId="0" xfId="0" applyFill="1" applyAlignment="1">
      <alignment horizontal="center"/>
    </xf>
    <xf numFmtId="0" fontId="0" fillId="33" borderId="0" xfId="0" applyFill="1" applyBorder="1" applyAlignment="1" applyProtection="1">
      <alignment/>
      <protection/>
    </xf>
    <xf numFmtId="0" fontId="0" fillId="33" borderId="0" xfId="0" applyFill="1" applyAlignment="1" applyProtection="1">
      <alignment/>
      <protection/>
    </xf>
    <xf numFmtId="0" fontId="20" fillId="33" borderId="0" xfId="0" applyFont="1" applyFill="1" applyBorder="1" applyAlignment="1" applyProtection="1">
      <alignment/>
      <protection/>
    </xf>
    <xf numFmtId="0" fontId="19" fillId="33" borderId="0" xfId="0" applyFont="1" applyFill="1" applyBorder="1" applyAlignment="1" applyProtection="1">
      <alignment/>
      <protection/>
    </xf>
    <xf numFmtId="0" fontId="12" fillId="33" borderId="0" xfId="0" applyFont="1" applyFill="1" applyAlignment="1" applyProtection="1">
      <alignment/>
      <protection/>
    </xf>
    <xf numFmtId="0" fontId="0" fillId="33" borderId="0" xfId="0" applyFill="1" applyAlignment="1" applyProtection="1">
      <alignment/>
      <protection/>
    </xf>
    <xf numFmtId="0" fontId="0" fillId="33" borderId="40" xfId="0" applyFill="1" applyBorder="1" applyAlignment="1" applyProtection="1">
      <alignment/>
      <protection/>
    </xf>
    <xf numFmtId="0" fontId="13" fillId="33" borderId="41" xfId="0" applyFont="1" applyFill="1" applyBorder="1" applyAlignment="1" applyProtection="1">
      <alignment vertical="top" wrapText="1"/>
      <protection/>
    </xf>
    <xf numFmtId="0" fontId="0" fillId="33" borderId="16" xfId="0" applyFill="1" applyBorder="1" applyAlignment="1" applyProtection="1">
      <alignment/>
      <protection/>
    </xf>
    <xf numFmtId="0" fontId="0" fillId="33" borderId="17" xfId="0" applyFill="1" applyBorder="1" applyAlignment="1" applyProtection="1">
      <alignment horizontal="center"/>
      <protection/>
    </xf>
    <xf numFmtId="0" fontId="14" fillId="33" borderId="42" xfId="0" applyFont="1" applyFill="1" applyBorder="1" applyAlignment="1" applyProtection="1">
      <alignment horizontal="center" vertical="top" wrapText="1"/>
      <protection/>
    </xf>
    <xf numFmtId="0" fontId="14" fillId="33" borderId="43" xfId="0" applyFont="1" applyFill="1" applyBorder="1" applyAlignment="1" applyProtection="1">
      <alignment horizontal="center" vertical="top" wrapText="1"/>
      <protection/>
    </xf>
    <xf numFmtId="0" fontId="14" fillId="33" borderId="39" xfId="0" applyFont="1" applyFill="1" applyBorder="1" applyAlignment="1" applyProtection="1">
      <alignment horizontal="center" vertical="top" wrapText="1"/>
      <protection/>
    </xf>
    <xf numFmtId="0" fontId="13" fillId="33" borderId="22" xfId="0" applyFont="1" applyFill="1" applyBorder="1" applyAlignment="1" applyProtection="1">
      <alignment horizontal="center" vertical="center" wrapText="1"/>
      <protection/>
    </xf>
    <xf numFmtId="0" fontId="13" fillId="33" borderId="24" xfId="0" applyFont="1" applyFill="1" applyBorder="1" applyAlignment="1" applyProtection="1">
      <alignment horizontal="center" vertical="center" wrapText="1"/>
      <protection/>
    </xf>
    <xf numFmtId="0" fontId="13" fillId="33" borderId="39" xfId="0" applyFont="1" applyFill="1" applyBorder="1" applyAlignment="1" applyProtection="1">
      <alignment horizontal="center" vertical="center" wrapText="1"/>
      <protection/>
    </xf>
    <xf numFmtId="3" fontId="16" fillId="33" borderId="22" xfId="0" applyNumberFormat="1" applyFont="1" applyFill="1" applyBorder="1" applyAlignment="1" applyProtection="1">
      <alignment horizontal="center" wrapText="1"/>
      <protection/>
    </xf>
    <xf numFmtId="3" fontId="16" fillId="33" borderId="24" xfId="0" applyNumberFormat="1" applyFont="1" applyFill="1" applyBorder="1" applyAlignment="1" applyProtection="1">
      <alignment horizontal="center" wrapText="1"/>
      <protection/>
    </xf>
    <xf numFmtId="0" fontId="14" fillId="33" borderId="39" xfId="0" applyFont="1" applyFill="1" applyBorder="1" applyAlignment="1" applyProtection="1">
      <alignment horizontal="center" wrapText="1"/>
      <protection locked="0"/>
    </xf>
    <xf numFmtId="3" fontId="14" fillId="33" borderId="44" xfId="0" applyNumberFormat="1" applyFont="1" applyFill="1" applyBorder="1" applyAlignment="1" applyProtection="1">
      <alignment horizontal="center" vertical="top" wrapText="1"/>
      <protection locked="0"/>
    </xf>
    <xf numFmtId="3" fontId="14" fillId="33" borderId="45" xfId="0" applyNumberFormat="1" applyFont="1" applyFill="1" applyBorder="1" applyAlignment="1" applyProtection="1">
      <alignment horizontal="center" vertical="top" wrapText="1"/>
      <protection locked="0"/>
    </xf>
    <xf numFmtId="0" fontId="14" fillId="33" borderId="46" xfId="0" applyFont="1" applyFill="1" applyBorder="1" applyAlignment="1" applyProtection="1">
      <alignment horizontal="center" vertical="top" wrapText="1"/>
      <protection locked="0"/>
    </xf>
    <xf numFmtId="3" fontId="14" fillId="33" borderId="11" xfId="0" applyNumberFormat="1" applyFont="1" applyFill="1" applyBorder="1" applyAlignment="1" applyProtection="1">
      <alignment horizontal="center" vertical="top" wrapText="1"/>
      <protection locked="0"/>
    </xf>
    <xf numFmtId="0" fontId="14" fillId="33" borderId="47" xfId="0" applyFont="1" applyFill="1" applyBorder="1" applyAlignment="1" applyProtection="1">
      <alignment horizontal="center" vertical="top" wrapText="1"/>
      <protection locked="0"/>
    </xf>
    <xf numFmtId="3" fontId="14" fillId="33" borderId="48" xfId="0" applyNumberFormat="1" applyFont="1" applyFill="1" applyBorder="1" applyAlignment="1" applyProtection="1">
      <alignment horizontal="center" vertical="top" wrapText="1"/>
      <protection locked="0"/>
    </xf>
    <xf numFmtId="3" fontId="14" fillId="33" borderId="12" xfId="0" applyNumberFormat="1" applyFont="1" applyFill="1" applyBorder="1" applyAlignment="1" applyProtection="1">
      <alignment horizontal="center" vertical="top" wrapText="1"/>
      <protection locked="0"/>
    </xf>
    <xf numFmtId="0" fontId="14" fillId="33" borderId="49" xfId="0" applyFont="1" applyFill="1" applyBorder="1" applyAlignment="1" applyProtection="1">
      <alignment horizontal="center" vertical="top" wrapText="1"/>
      <protection locked="0"/>
    </xf>
    <xf numFmtId="0" fontId="14" fillId="33" borderId="50" xfId="0" applyFont="1" applyFill="1" applyBorder="1" applyAlignment="1" applyProtection="1">
      <alignment horizontal="center" wrapText="1"/>
      <protection locked="0"/>
    </xf>
    <xf numFmtId="0" fontId="14" fillId="33" borderId="47" xfId="0" applyFont="1" applyFill="1" applyBorder="1" applyAlignment="1" applyProtection="1">
      <alignment horizontal="center" wrapText="1"/>
      <protection locked="0"/>
    </xf>
    <xf numFmtId="0" fontId="14" fillId="33" borderId="51" xfId="0" applyFont="1" applyFill="1" applyBorder="1" applyAlignment="1" applyProtection="1">
      <alignment horizontal="center" wrapText="1"/>
      <protection locked="0"/>
    </xf>
    <xf numFmtId="3" fontId="15" fillId="33" borderId="22" xfId="0" applyNumberFormat="1" applyFont="1" applyFill="1" applyBorder="1" applyAlignment="1" applyProtection="1">
      <alignment horizontal="center" wrapText="1"/>
      <protection/>
    </xf>
    <xf numFmtId="3" fontId="15" fillId="33" borderId="24" xfId="0" applyNumberFormat="1" applyFont="1" applyFill="1" applyBorder="1" applyAlignment="1" applyProtection="1">
      <alignment horizontal="center" wrapText="1"/>
      <protection/>
    </xf>
    <xf numFmtId="0" fontId="6" fillId="33" borderId="52" xfId="0" applyFont="1" applyFill="1" applyBorder="1" applyAlignment="1" applyProtection="1">
      <alignment horizontal="left"/>
      <protection/>
    </xf>
    <xf numFmtId="0" fontId="6" fillId="33" borderId="53" xfId="0" applyFont="1" applyFill="1" applyBorder="1" applyAlignment="1" applyProtection="1">
      <alignment horizontal="left"/>
      <protection/>
    </xf>
    <xf numFmtId="0" fontId="15" fillId="33" borderId="54" xfId="0" applyFont="1" applyFill="1" applyBorder="1" applyAlignment="1" applyProtection="1">
      <alignment horizontal="center" wrapText="1"/>
      <protection/>
    </xf>
    <xf numFmtId="9" fontId="18" fillId="33" borderId="25" xfId="48" applyFont="1" applyFill="1" applyBorder="1" applyAlignment="1" applyProtection="1">
      <alignment horizontal="center" wrapText="1"/>
      <protection/>
    </xf>
    <xf numFmtId="0" fontId="7" fillId="33" borderId="0" xfId="0" applyFont="1" applyFill="1" applyBorder="1" applyAlignment="1" applyProtection="1">
      <alignment horizontal="right"/>
      <protection/>
    </xf>
    <xf numFmtId="0" fontId="0" fillId="33" borderId="0" xfId="0" applyFont="1" applyFill="1" applyBorder="1" applyAlignment="1" applyProtection="1">
      <alignment horizontal="left"/>
      <protection/>
    </xf>
    <xf numFmtId="0" fontId="6" fillId="33" borderId="0" xfId="0" applyFont="1" applyFill="1" applyAlignment="1" applyProtection="1">
      <alignment/>
      <protection/>
    </xf>
    <xf numFmtId="0" fontId="10" fillId="33" borderId="0" xfId="0" applyFont="1" applyFill="1" applyAlignment="1">
      <alignment horizontal="right" wrapText="1"/>
    </xf>
    <xf numFmtId="14" fontId="0" fillId="33" borderId="19" xfId="0" applyNumberFormat="1" applyFill="1" applyBorder="1" applyAlignment="1" applyProtection="1">
      <alignment horizontal="center" wrapText="1"/>
      <protection locked="0"/>
    </xf>
    <xf numFmtId="0" fontId="10" fillId="33" borderId="0" xfId="0" applyFont="1" applyFill="1" applyAlignment="1">
      <alignment horizontal="justify" wrapText="1"/>
    </xf>
    <xf numFmtId="0" fontId="0" fillId="33" borderId="0" xfId="0" applyFill="1" applyAlignment="1">
      <alignment wrapText="1"/>
    </xf>
    <xf numFmtId="0" fontId="10" fillId="33" borderId="0" xfId="0" applyFont="1" applyFill="1" applyAlignment="1">
      <alignment/>
    </xf>
    <xf numFmtId="0" fontId="0" fillId="33" borderId="0" xfId="0" applyFill="1" applyAlignment="1">
      <alignment/>
    </xf>
    <xf numFmtId="0" fontId="0" fillId="33" borderId="0" xfId="0" applyFill="1" applyAlignment="1">
      <alignment/>
    </xf>
    <xf numFmtId="0" fontId="0" fillId="33" borderId="19" xfId="0" applyFill="1" applyBorder="1" applyAlignment="1" applyProtection="1">
      <alignment horizontal="center"/>
      <protection/>
    </xf>
    <xf numFmtId="0" fontId="0" fillId="3" borderId="0" xfId="0" applyFill="1" applyBorder="1" applyAlignment="1" applyProtection="1">
      <alignment/>
      <protection/>
    </xf>
    <xf numFmtId="0" fontId="0" fillId="3" borderId="0" xfId="0" applyFill="1" applyAlignment="1" applyProtection="1">
      <alignment/>
      <protection/>
    </xf>
    <xf numFmtId="0" fontId="11" fillId="33" borderId="12" xfId="0" applyFont="1" applyFill="1" applyBorder="1" applyAlignment="1">
      <alignment horizontal="left"/>
    </xf>
    <xf numFmtId="0" fontId="0" fillId="33" borderId="55" xfId="0" applyFill="1" applyBorder="1" applyAlignment="1">
      <alignment horizontal="center"/>
    </xf>
    <xf numFmtId="0" fontId="6" fillId="33" borderId="56" xfId="0" applyFont="1" applyFill="1" applyBorder="1" applyAlignment="1">
      <alignment vertical="top" wrapText="1"/>
    </xf>
    <xf numFmtId="0" fontId="5" fillId="33" borderId="57" xfId="0" applyFont="1" applyFill="1" applyBorder="1" applyAlignment="1">
      <alignment horizontal="center" vertical="top" wrapText="1"/>
    </xf>
    <xf numFmtId="0" fontId="0" fillId="33" borderId="20" xfId="0" applyFill="1" applyBorder="1" applyAlignment="1">
      <alignment/>
    </xf>
    <xf numFmtId="0" fontId="0" fillId="33" borderId="58" xfId="0" applyFill="1" applyBorder="1" applyAlignment="1">
      <alignment horizontal="center"/>
    </xf>
    <xf numFmtId="0" fontId="10" fillId="33" borderId="20" xfId="0" applyFont="1" applyFill="1" applyBorder="1" applyAlignment="1">
      <alignment horizontal="justify" wrapText="1"/>
    </xf>
    <xf numFmtId="0" fontId="0" fillId="33" borderId="58" xfId="0" applyFill="1" applyBorder="1" applyAlignment="1">
      <alignment horizontal="center" wrapText="1"/>
    </xf>
    <xf numFmtId="0" fontId="10" fillId="33" borderId="20" xfId="0" applyFont="1" applyFill="1" applyBorder="1" applyAlignment="1">
      <alignment horizontal="right" wrapText="1"/>
    </xf>
    <xf numFmtId="0" fontId="6" fillId="33" borderId="19" xfId="0" applyFont="1" applyFill="1" applyBorder="1" applyAlignment="1" applyProtection="1">
      <alignment horizontal="center" wrapText="1"/>
      <protection locked="0"/>
    </xf>
    <xf numFmtId="14" fontId="6" fillId="33" borderId="19" xfId="0" applyNumberFormat="1" applyFont="1" applyFill="1" applyBorder="1" applyAlignment="1" applyProtection="1">
      <alignment horizontal="center" wrapText="1"/>
      <protection locked="0"/>
    </xf>
    <xf numFmtId="0" fontId="6" fillId="33" borderId="58" xfId="0" applyFont="1" applyFill="1" applyBorder="1" applyAlignment="1">
      <alignment horizontal="center" wrapText="1"/>
    </xf>
    <xf numFmtId="0" fontId="6" fillId="33" borderId="19" xfId="0" applyFont="1" applyFill="1" applyBorder="1" applyAlignment="1" applyProtection="1">
      <alignment horizontal="center"/>
      <protection/>
    </xf>
    <xf numFmtId="0" fontId="0" fillId="33" borderId="45" xfId="0" applyFill="1" applyBorder="1" applyAlignment="1">
      <alignment/>
    </xf>
    <xf numFmtId="0" fontId="10" fillId="33" borderId="59" xfId="0" applyFont="1" applyFill="1" applyBorder="1" applyAlignment="1">
      <alignment horizontal="center"/>
    </xf>
    <xf numFmtId="0" fontId="22" fillId="0" borderId="0" xfId="0" applyFont="1" applyFill="1" applyAlignment="1">
      <alignment horizontal="center"/>
    </xf>
    <xf numFmtId="0" fontId="22" fillId="0" borderId="0" xfId="0" applyFont="1" applyFill="1" applyAlignment="1">
      <alignment horizontal="left"/>
    </xf>
    <xf numFmtId="0" fontId="4" fillId="0" borderId="0" xfId="0" applyFont="1" applyFill="1" applyAlignment="1">
      <alignment/>
    </xf>
    <xf numFmtId="0" fontId="4" fillId="0" borderId="0" xfId="0" applyFont="1" applyFill="1" applyAlignment="1">
      <alignment horizontal="center" wrapText="1"/>
    </xf>
    <xf numFmtId="0" fontId="4" fillId="0" borderId="0" xfId="0" applyFont="1" applyFill="1" applyAlignment="1">
      <alignment horizontal="left"/>
    </xf>
    <xf numFmtId="0" fontId="22" fillId="0" borderId="0" xfId="0" applyFont="1" applyFill="1" applyAlignment="1">
      <alignment/>
    </xf>
    <xf numFmtId="0" fontId="22" fillId="0" borderId="0" xfId="0" applyFont="1" applyFill="1" applyAlignment="1">
      <alignment/>
    </xf>
    <xf numFmtId="0" fontId="22" fillId="0" borderId="0" xfId="0" applyFont="1" applyFill="1" applyAlignment="1">
      <alignment horizontal="right"/>
    </xf>
    <xf numFmtId="0" fontId="22" fillId="0" borderId="0" xfId="0" applyFont="1" applyFill="1" applyAlignment="1">
      <alignment horizontal="center" wrapText="1"/>
    </xf>
    <xf numFmtId="0" fontId="4" fillId="0" borderId="0" xfId="0" applyFont="1" applyFill="1" applyAlignment="1">
      <alignment/>
    </xf>
    <xf numFmtId="0" fontId="22" fillId="0" borderId="0" xfId="0" applyFont="1" applyFill="1" applyAlignment="1">
      <alignment wrapText="1"/>
    </xf>
    <xf numFmtId="0" fontId="4" fillId="0" borderId="0" xfId="0" applyFont="1" applyFill="1" applyAlignment="1">
      <alignment horizontal="right"/>
    </xf>
    <xf numFmtId="0" fontId="4" fillId="0" borderId="0" xfId="0" applyFont="1" applyFill="1" applyAlignment="1">
      <alignment vertical="top" wrapText="1"/>
    </xf>
    <xf numFmtId="14" fontId="22" fillId="0" borderId="0" xfId="0" applyNumberFormat="1" applyFont="1" applyFill="1" applyAlignment="1" applyProtection="1">
      <alignment horizontal="center"/>
      <protection locked="0"/>
    </xf>
    <xf numFmtId="0" fontId="22" fillId="0" borderId="0" xfId="0" applyFont="1" applyFill="1" applyAlignment="1">
      <alignment vertical="top"/>
    </xf>
    <xf numFmtId="0" fontId="4" fillId="0" borderId="0" xfId="0" applyFont="1" applyFill="1" applyAlignment="1">
      <alignment horizontal="justify" vertical="top" wrapText="1"/>
    </xf>
    <xf numFmtId="165" fontId="22" fillId="0" borderId="0" xfId="0" applyNumberFormat="1" applyFont="1" applyFill="1" applyAlignment="1" applyProtection="1">
      <alignment horizontal="right"/>
      <protection locked="0"/>
    </xf>
    <xf numFmtId="0" fontId="4" fillId="0" borderId="0" xfId="0" applyFont="1" applyFill="1" applyAlignment="1">
      <alignment horizontal="left" indent="2"/>
    </xf>
    <xf numFmtId="0" fontId="22" fillId="0" borderId="0" xfId="0" applyFont="1" applyFill="1" applyAlignment="1">
      <alignment horizontal="left" indent="2"/>
    </xf>
    <xf numFmtId="0" fontId="4" fillId="0" borderId="18" xfId="0" applyFont="1" applyBorder="1" applyAlignment="1" applyProtection="1">
      <alignment vertical="top" wrapText="1"/>
      <protection/>
    </xf>
    <xf numFmtId="0" fontId="0" fillId="0" borderId="0" xfId="0" applyFont="1" applyBorder="1" applyAlignment="1" applyProtection="1">
      <alignment vertical="top" wrapText="1"/>
      <protection/>
    </xf>
    <xf numFmtId="0" fontId="16" fillId="34" borderId="39" xfId="0" applyFont="1" applyFill="1" applyBorder="1" applyAlignment="1" applyProtection="1">
      <alignment wrapText="1"/>
      <protection/>
    </xf>
    <xf numFmtId="0" fontId="14" fillId="34" borderId="46" xfId="0" applyFont="1" applyFill="1" applyBorder="1" applyAlignment="1" applyProtection="1">
      <alignment vertical="top" wrapText="1"/>
      <protection/>
    </xf>
    <xf numFmtId="0" fontId="14" fillId="34" borderId="49" xfId="0" applyFont="1" applyFill="1" applyBorder="1" applyAlignment="1" applyProtection="1">
      <alignment vertical="top" wrapText="1"/>
      <protection/>
    </xf>
    <xf numFmtId="0" fontId="14" fillId="34" borderId="47" xfId="0" applyFont="1" applyFill="1" applyBorder="1" applyAlignment="1" applyProtection="1">
      <alignment vertical="top" wrapText="1"/>
      <protection/>
    </xf>
    <xf numFmtId="0" fontId="14" fillId="34" borderId="51" xfId="0" applyFont="1" applyFill="1" applyBorder="1" applyAlignment="1" applyProtection="1">
      <alignment vertical="top" wrapText="1"/>
      <protection/>
    </xf>
    <xf numFmtId="3" fontId="16" fillId="33" borderId="25" xfId="0" applyNumberFormat="1" applyFont="1" applyFill="1" applyBorder="1" applyAlignment="1" applyProtection="1">
      <alignment horizontal="center" wrapText="1"/>
      <protection/>
    </xf>
    <xf numFmtId="3" fontId="15" fillId="33" borderId="22" xfId="0" applyNumberFormat="1" applyFont="1" applyFill="1" applyBorder="1" applyAlignment="1" applyProtection="1">
      <alignment horizontal="center" wrapText="1"/>
      <protection locked="0"/>
    </xf>
    <xf numFmtId="3" fontId="38" fillId="33" borderId="26" xfId="0" applyNumberFormat="1" applyFont="1" applyFill="1" applyBorder="1" applyAlignment="1" applyProtection="1">
      <alignment horizontal="center" wrapText="1"/>
      <protection locked="0"/>
    </xf>
    <xf numFmtId="3" fontId="38" fillId="33" borderId="28" xfId="0" applyNumberFormat="1" applyFont="1" applyFill="1" applyBorder="1" applyAlignment="1" applyProtection="1">
      <alignment horizontal="center" wrapText="1"/>
      <protection locked="0"/>
    </xf>
    <xf numFmtId="3" fontId="38" fillId="33" borderId="30" xfId="0" applyNumberFormat="1" applyFont="1" applyFill="1" applyBorder="1" applyAlignment="1" applyProtection="1">
      <alignment horizontal="center" wrapText="1"/>
      <protection locked="0"/>
    </xf>
    <xf numFmtId="3" fontId="38" fillId="33" borderId="31" xfId="0" applyNumberFormat="1" applyFont="1" applyFill="1" applyBorder="1" applyAlignment="1" applyProtection="1">
      <alignment horizontal="center" wrapText="1"/>
      <protection locked="0"/>
    </xf>
    <xf numFmtId="3" fontId="38" fillId="33" borderId="32" xfId="0" applyNumberFormat="1" applyFont="1" applyFill="1" applyBorder="1" applyAlignment="1" applyProtection="1">
      <alignment horizontal="center" wrapText="1"/>
      <protection locked="0"/>
    </xf>
    <xf numFmtId="3" fontId="38" fillId="33" borderId="34" xfId="0" applyNumberFormat="1" applyFont="1" applyFill="1" applyBorder="1" applyAlignment="1" applyProtection="1">
      <alignment horizontal="center" wrapText="1"/>
      <protection locked="0"/>
    </xf>
    <xf numFmtId="0" fontId="0" fillId="33" borderId="19" xfId="0" applyFont="1" applyFill="1" applyBorder="1" applyAlignment="1" applyProtection="1">
      <alignment horizontal="center" wrapText="1"/>
      <protection locked="0"/>
    </xf>
    <xf numFmtId="0" fontId="4" fillId="0" borderId="0" xfId="0" applyFont="1" applyFill="1" applyAlignment="1">
      <alignment horizontal="justify" wrapText="1"/>
    </xf>
    <xf numFmtId="0" fontId="4" fillId="0" borderId="0" xfId="0" applyFont="1" applyFill="1" applyAlignment="1">
      <alignment horizontal="left" vertical="top" wrapText="1"/>
    </xf>
    <xf numFmtId="0" fontId="4" fillId="0" borderId="60" xfId="0" applyFont="1" applyBorder="1" applyAlignment="1">
      <alignment vertical="top" wrapText="1"/>
    </xf>
    <xf numFmtId="0" fontId="4" fillId="0" borderId="61" xfId="0" applyFont="1" applyBorder="1" applyAlignment="1">
      <alignment vertical="top" wrapText="1"/>
    </xf>
    <xf numFmtId="0" fontId="4" fillId="0" borderId="41" xfId="0" applyFont="1" applyBorder="1" applyAlignment="1">
      <alignment vertical="top" wrapText="1"/>
    </xf>
    <xf numFmtId="0" fontId="0" fillId="0" borderId="40" xfId="0" applyBorder="1" applyAlignment="1">
      <alignment/>
    </xf>
    <xf numFmtId="0" fontId="0" fillId="0" borderId="14" xfId="0" applyBorder="1" applyAlignment="1">
      <alignment/>
    </xf>
    <xf numFmtId="0" fontId="4" fillId="0" borderId="52" xfId="0" applyFont="1" applyBorder="1" applyAlignment="1">
      <alignment vertical="top" wrapText="1"/>
    </xf>
    <xf numFmtId="0" fontId="0" fillId="0" borderId="53" xfId="0" applyBorder="1" applyAlignment="1">
      <alignment/>
    </xf>
    <xf numFmtId="0" fontId="0" fillId="0" borderId="62" xfId="0" applyBorder="1" applyAlignment="1">
      <alignment/>
    </xf>
    <xf numFmtId="0" fontId="0" fillId="0" borderId="17" xfId="0" applyBorder="1" applyAlignment="1">
      <alignment/>
    </xf>
    <xf numFmtId="0" fontId="0" fillId="0" borderId="16" xfId="0" applyBorder="1" applyAlignment="1">
      <alignment/>
    </xf>
    <xf numFmtId="0" fontId="4" fillId="0" borderId="63" xfId="0" applyFont="1" applyBorder="1" applyAlignment="1">
      <alignment vertical="top" wrapText="1"/>
    </xf>
    <xf numFmtId="0" fontId="4" fillId="0" borderId="63" xfId="0" applyFont="1" applyBorder="1" applyAlignment="1">
      <alignment vertical="center" wrapText="1"/>
    </xf>
    <xf numFmtId="0" fontId="0" fillId="0" borderId="39" xfId="0" applyFont="1" applyBorder="1" applyAlignment="1">
      <alignment wrapText="1"/>
    </xf>
    <xf numFmtId="0" fontId="0" fillId="0" borderId="15" xfId="0" applyFont="1" applyBorder="1" applyAlignment="1">
      <alignment wrapText="1"/>
    </xf>
    <xf numFmtId="0" fontId="0" fillId="0" borderId="60" xfId="0" applyFont="1" applyBorder="1" applyAlignment="1">
      <alignment wrapText="1"/>
    </xf>
    <xf numFmtId="0" fontId="0" fillId="0" borderId="39" xfId="0" applyFont="1" applyFill="1" applyBorder="1" applyAlignment="1">
      <alignment wrapText="1"/>
    </xf>
    <xf numFmtId="0" fontId="9" fillId="0" borderId="15" xfId="0" applyFont="1" applyBorder="1" applyAlignment="1">
      <alignment horizontal="left" wrapText="1"/>
    </xf>
    <xf numFmtId="164" fontId="0" fillId="0" borderId="14" xfId="34" applyNumberFormat="1" applyFont="1" applyBorder="1" applyAlignment="1" applyProtection="1">
      <alignment wrapText="1"/>
      <protection locked="0"/>
    </xf>
    <xf numFmtId="164" fontId="9" fillId="0" borderId="14" xfId="34" applyNumberFormat="1" applyFont="1" applyBorder="1" applyAlignment="1" applyProtection="1">
      <alignment wrapText="1"/>
      <protection locked="0"/>
    </xf>
    <xf numFmtId="0" fontId="0" fillId="0" borderId="40" xfId="0" applyBorder="1" applyAlignment="1">
      <alignment/>
    </xf>
    <xf numFmtId="0" fontId="6" fillId="0" borderId="0" xfId="0" applyFont="1" applyAlignment="1">
      <alignment vertical="top" wrapText="1"/>
    </xf>
    <xf numFmtId="0" fontId="6" fillId="0" borderId="0" xfId="0" applyFont="1" applyBorder="1" applyAlignment="1">
      <alignment vertical="top" wrapText="1"/>
    </xf>
    <xf numFmtId="0" fontId="0" fillId="0" borderId="25" xfId="0" applyFont="1" applyBorder="1" applyAlignment="1">
      <alignment horizontal="center" vertical="center" wrapText="1"/>
    </xf>
    <xf numFmtId="0" fontId="17" fillId="0" borderId="0" xfId="0" applyFont="1" applyBorder="1" applyAlignment="1">
      <alignment horizontal="center" vertical="top" wrapText="1"/>
    </xf>
    <xf numFmtId="0" fontId="0" fillId="0" borderId="0" xfId="0" applyFont="1" applyBorder="1" applyAlignment="1">
      <alignment horizontal="center" vertical="top"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40" xfId="0" applyFont="1" applyBorder="1" applyAlignment="1">
      <alignment horizontal="center" vertical="center" wrapText="1"/>
    </xf>
    <xf numFmtId="0" fontId="0" fillId="0" borderId="50" xfId="0" applyFont="1" applyBorder="1" applyAlignment="1">
      <alignment horizontal="center" vertical="center" wrapText="1"/>
    </xf>
    <xf numFmtId="0" fontId="6" fillId="0" borderId="64" xfId="0" applyFont="1" applyBorder="1" applyAlignment="1">
      <alignment vertical="top" wrapText="1"/>
    </xf>
    <xf numFmtId="0" fontId="0" fillId="0" borderId="47" xfId="0" applyFont="1" applyBorder="1" applyAlignment="1">
      <alignment horizontal="center" vertical="center" wrapText="1"/>
    </xf>
    <xf numFmtId="0" fontId="6" fillId="0" borderId="37" xfId="0" applyFont="1" applyBorder="1" applyAlignment="1">
      <alignment vertical="top" wrapText="1"/>
    </xf>
    <xf numFmtId="0" fontId="0" fillId="0" borderId="49" xfId="0" applyFont="1" applyBorder="1" applyAlignment="1">
      <alignment horizontal="center" vertical="center" wrapText="1"/>
    </xf>
    <xf numFmtId="0" fontId="6" fillId="0" borderId="65" xfId="0" applyFont="1" applyBorder="1" applyAlignment="1">
      <alignment vertical="center" wrapText="1"/>
    </xf>
    <xf numFmtId="0" fontId="0" fillId="0" borderId="46" xfId="0" applyFont="1" applyBorder="1" applyAlignment="1">
      <alignment horizontal="center" vertical="center" wrapText="1"/>
    </xf>
    <xf numFmtId="0" fontId="0" fillId="0" borderId="64" xfId="0" applyBorder="1" applyAlignment="1">
      <alignment vertical="center" wrapText="1"/>
    </xf>
    <xf numFmtId="0" fontId="0" fillId="0" borderId="51" xfId="0" applyFont="1" applyBorder="1" applyAlignment="1">
      <alignment horizontal="center" vertical="center" wrapText="1"/>
    </xf>
    <xf numFmtId="0" fontId="6" fillId="0" borderId="66" xfId="0" applyFont="1" applyFill="1" applyBorder="1" applyAlignment="1">
      <alignment vertical="top" wrapText="1"/>
    </xf>
    <xf numFmtId="0" fontId="0" fillId="0" borderId="66" xfId="0" applyBorder="1" applyAlignment="1">
      <alignment vertical="top" wrapText="1"/>
    </xf>
    <xf numFmtId="3" fontId="6" fillId="0" borderId="39" xfId="0" applyNumberFormat="1" applyFont="1" applyBorder="1" applyAlignment="1">
      <alignment horizontal="center" vertical="center" wrapText="1"/>
    </xf>
    <xf numFmtId="0" fontId="7" fillId="0" borderId="0" xfId="0" applyFont="1" applyAlignment="1">
      <alignment/>
    </xf>
    <xf numFmtId="0" fontId="0" fillId="0" borderId="42"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17" xfId="0" applyBorder="1" applyAlignment="1">
      <alignment horizontal="center" vertical="center" wrapText="1"/>
    </xf>
    <xf numFmtId="0" fontId="0" fillId="0" borderId="40" xfId="0" applyBorder="1" applyAlignment="1">
      <alignment horizontal="center" vertical="center" wrapText="1"/>
    </xf>
    <xf numFmtId="0" fontId="6" fillId="0" borderId="11" xfId="0" applyFont="1" applyBorder="1" applyAlignment="1">
      <alignment vertical="top" wrapText="1"/>
    </xf>
    <xf numFmtId="0" fontId="0" fillId="0" borderId="0" xfId="0" applyFill="1" applyBorder="1" applyAlignment="1" applyProtection="1">
      <alignment/>
      <protection/>
    </xf>
    <xf numFmtId="0" fontId="0" fillId="0" borderId="0" xfId="0" applyFill="1" applyAlignment="1" applyProtection="1">
      <alignment/>
      <protection/>
    </xf>
    <xf numFmtId="0" fontId="0" fillId="0" borderId="0" xfId="0" applyBorder="1" applyAlignment="1">
      <alignment/>
    </xf>
    <xf numFmtId="0" fontId="0" fillId="0" borderId="17" xfId="0" applyBorder="1" applyAlignment="1">
      <alignment horizontal="right"/>
    </xf>
    <xf numFmtId="0" fontId="0" fillId="0" borderId="0" xfId="0" applyFill="1" applyBorder="1" applyAlignment="1" applyProtection="1">
      <alignment horizontal="right"/>
      <protection/>
    </xf>
    <xf numFmtId="0" fontId="0" fillId="0" borderId="0" xfId="0" applyBorder="1" applyAlignment="1">
      <alignment horizontal="right"/>
    </xf>
    <xf numFmtId="0" fontId="0" fillId="0" borderId="68" xfId="0" applyBorder="1" applyAlignment="1">
      <alignment/>
    </xf>
    <xf numFmtId="0" fontId="0" fillId="0" borderId="62" xfId="0" applyFont="1" applyBorder="1" applyAlignment="1" applyProtection="1">
      <alignment horizontal="center" vertical="center" wrapText="1"/>
      <protection locked="0"/>
    </xf>
    <xf numFmtId="49" fontId="0" fillId="0" borderId="31" xfId="0" applyNumberFormat="1" applyFont="1" applyBorder="1" applyAlignment="1" applyProtection="1">
      <alignment horizontal="center" wrapText="1"/>
      <protection locked="0"/>
    </xf>
    <xf numFmtId="0" fontId="0" fillId="0" borderId="62" xfId="0" applyFont="1" applyFill="1" applyBorder="1" applyAlignment="1" applyProtection="1">
      <alignment wrapText="1"/>
      <protection locked="0"/>
    </xf>
    <xf numFmtId="0" fontId="0" fillId="0" borderId="14" xfId="0" applyFont="1" applyFill="1" applyBorder="1" applyAlignment="1" applyProtection="1">
      <alignment wrapText="1"/>
      <protection locked="0"/>
    </xf>
    <xf numFmtId="0" fontId="0" fillId="0" borderId="16" xfId="0" applyFont="1" applyBorder="1" applyAlignment="1" applyProtection="1">
      <alignment wrapText="1"/>
      <protection locked="0"/>
    </xf>
    <xf numFmtId="0" fontId="0" fillId="0" borderId="62" xfId="0" applyFont="1" applyBorder="1" applyAlignment="1" applyProtection="1">
      <alignment wrapText="1"/>
      <protection locked="0"/>
    </xf>
    <xf numFmtId="0" fontId="0" fillId="0" borderId="0" xfId="0" applyFont="1" applyAlignment="1">
      <alignment/>
    </xf>
    <xf numFmtId="0" fontId="0" fillId="0" borderId="39" xfId="0" applyFont="1" applyBorder="1" applyAlignment="1">
      <alignment/>
    </xf>
    <xf numFmtId="0" fontId="4" fillId="0" borderId="0" xfId="0" applyNumberFormat="1" applyFont="1" applyFill="1" applyAlignment="1">
      <alignment/>
    </xf>
    <xf numFmtId="0" fontId="4" fillId="0" borderId="60" xfId="0" applyFont="1" applyBorder="1" applyAlignment="1">
      <alignment wrapText="1"/>
    </xf>
    <xf numFmtId="0" fontId="4" fillId="0" borderId="16" xfId="0" applyFont="1" applyBorder="1" applyAlignment="1">
      <alignment wrapText="1"/>
    </xf>
    <xf numFmtId="0" fontId="4" fillId="0" borderId="14" xfId="0" applyFont="1" applyBorder="1" applyAlignment="1">
      <alignment wrapText="1"/>
    </xf>
    <xf numFmtId="0" fontId="4" fillId="0" borderId="15" xfId="0" applyFont="1" applyBorder="1" applyAlignment="1">
      <alignment wrapText="1"/>
    </xf>
    <xf numFmtId="0" fontId="4" fillId="0" borderId="61" xfId="0" applyFont="1" applyBorder="1" applyAlignment="1">
      <alignment wrapText="1"/>
    </xf>
    <xf numFmtId="0" fontId="4" fillId="0" borderId="69" xfId="0" applyFont="1" applyBorder="1" applyAlignment="1">
      <alignment wrapText="1"/>
    </xf>
    <xf numFmtId="0" fontId="4" fillId="0" borderId="50" xfId="0" applyFont="1" applyBorder="1" applyAlignment="1">
      <alignment vertical="top" wrapText="1"/>
    </xf>
    <xf numFmtId="0" fontId="4" fillId="0" borderId="51" xfId="0" applyFont="1" applyBorder="1" applyAlignment="1">
      <alignment vertical="top" wrapText="1"/>
    </xf>
    <xf numFmtId="0" fontId="4" fillId="0" borderId="70" xfId="0" applyFont="1" applyBorder="1" applyAlignment="1">
      <alignment vertical="top" wrapText="1"/>
    </xf>
    <xf numFmtId="0" fontId="0" fillId="0" borderId="71" xfId="0" applyBorder="1" applyAlignment="1">
      <alignment/>
    </xf>
    <xf numFmtId="0" fontId="4" fillId="0" borderId="72" xfId="0" applyFont="1" applyFill="1" applyBorder="1" applyAlignment="1">
      <alignment vertical="top" wrapText="1"/>
    </xf>
    <xf numFmtId="0" fontId="0" fillId="0" borderId="66" xfId="0" applyFill="1" applyBorder="1" applyAlignment="1">
      <alignment/>
    </xf>
    <xf numFmtId="0" fontId="0" fillId="0" borderId="73" xfId="0" applyFill="1" applyBorder="1" applyAlignment="1">
      <alignment/>
    </xf>
    <xf numFmtId="0" fontId="4" fillId="0" borderId="39" xfId="0" applyFont="1" applyBorder="1" applyAlignment="1">
      <alignment wrapText="1"/>
    </xf>
    <xf numFmtId="0" fontId="6" fillId="0" borderId="62" xfId="0" applyFont="1" applyBorder="1" applyAlignment="1">
      <alignment horizontal="center" wrapText="1"/>
    </xf>
    <xf numFmtId="0" fontId="6" fillId="0" borderId="17" xfId="0" applyFont="1" applyBorder="1" applyAlignment="1">
      <alignment horizontal="right"/>
    </xf>
    <xf numFmtId="0" fontId="6" fillId="0" borderId="0" xfId="0" applyFont="1" applyBorder="1" applyAlignment="1">
      <alignment horizontal="right"/>
    </xf>
    <xf numFmtId="3" fontId="6" fillId="0" borderId="53" xfId="0" applyNumberFormat="1" applyFont="1" applyBorder="1" applyAlignment="1">
      <alignment horizontal="center" vertical="center" wrapText="1"/>
    </xf>
    <xf numFmtId="3" fontId="0" fillId="0" borderId="46" xfId="0" applyNumberFormat="1" applyFont="1" applyBorder="1" applyAlignment="1" applyProtection="1">
      <alignment horizontal="center" wrapText="1"/>
      <protection locked="0"/>
    </xf>
    <xf numFmtId="3" fontId="0" fillId="0" borderId="47" xfId="0" applyNumberFormat="1" applyFont="1" applyBorder="1" applyAlignment="1" applyProtection="1">
      <alignment horizontal="center" wrapText="1"/>
      <protection locked="0"/>
    </xf>
    <xf numFmtId="3" fontId="0" fillId="0" borderId="49" xfId="0" applyNumberFormat="1" applyFont="1" applyBorder="1" applyAlignment="1" applyProtection="1">
      <alignment horizontal="center" vertical="center" wrapText="1"/>
      <protection locked="0"/>
    </xf>
    <xf numFmtId="3" fontId="0" fillId="0" borderId="47" xfId="0" applyNumberFormat="1" applyFont="1" applyBorder="1" applyAlignment="1" applyProtection="1">
      <alignment horizontal="center" vertical="center" wrapText="1"/>
      <protection locked="0"/>
    </xf>
    <xf numFmtId="3" fontId="0" fillId="0" borderId="51" xfId="0" applyNumberFormat="1" applyFont="1" applyBorder="1" applyAlignment="1" applyProtection="1">
      <alignment horizontal="center" vertical="center" wrapText="1"/>
      <protection locked="0"/>
    </xf>
    <xf numFmtId="3" fontId="6" fillId="0" borderId="15" xfId="0" applyNumberFormat="1" applyFont="1" applyBorder="1" applyAlignment="1">
      <alignment horizontal="center" vertical="center" wrapText="1"/>
    </xf>
    <xf numFmtId="0" fontId="4" fillId="0" borderId="0" xfId="0" applyFont="1" applyFill="1" applyBorder="1" applyAlignment="1">
      <alignment/>
    </xf>
    <xf numFmtId="0" fontId="4" fillId="0" borderId="0" xfId="0" applyFont="1" applyFill="1" applyBorder="1" applyAlignment="1">
      <alignment horizontal="left" vertical="top"/>
    </xf>
    <xf numFmtId="0" fontId="0" fillId="0" borderId="0" xfId="0" applyFont="1" applyFill="1" applyAlignment="1">
      <alignment/>
    </xf>
    <xf numFmtId="165" fontId="0" fillId="0" borderId="0" xfId="0" applyNumberFormat="1" applyFont="1" applyFill="1" applyAlignment="1">
      <alignment horizontal="right"/>
    </xf>
    <xf numFmtId="0" fontId="0" fillId="0" borderId="0" xfId="0" applyFont="1" applyBorder="1" applyAlignment="1">
      <alignment horizontal="justify" vertical="top" wrapText="1"/>
    </xf>
    <xf numFmtId="0" fontId="0" fillId="0" borderId="0" xfId="0" applyFont="1" applyBorder="1" applyAlignment="1">
      <alignment vertical="top" wrapText="1"/>
    </xf>
    <xf numFmtId="0" fontId="0" fillId="0" borderId="0" xfId="0" applyFont="1" applyBorder="1" applyAlignment="1">
      <alignment horizontal="center" vertical="center" wrapText="1"/>
    </xf>
    <xf numFmtId="0" fontId="0" fillId="0" borderId="0" xfId="0" applyFont="1" applyFill="1" applyAlignment="1">
      <alignment horizontal="justify"/>
    </xf>
    <xf numFmtId="0" fontId="4" fillId="0" borderId="41" xfId="0" applyFont="1" applyBorder="1" applyAlignment="1">
      <alignment horizontal="left" vertical="center"/>
    </xf>
    <xf numFmtId="49" fontId="4" fillId="0" borderId="27" xfId="0" applyNumberFormat="1" applyFont="1" applyBorder="1" applyAlignment="1" applyProtection="1">
      <alignment horizontal="center" wrapText="1"/>
      <protection/>
    </xf>
    <xf numFmtId="0" fontId="0" fillId="7" borderId="41" xfId="0" applyFill="1" applyBorder="1" applyAlignment="1">
      <alignment/>
    </xf>
    <xf numFmtId="0" fontId="0" fillId="7" borderId="17" xfId="0" applyFill="1" applyBorder="1" applyAlignment="1">
      <alignment/>
    </xf>
    <xf numFmtId="0" fontId="0" fillId="7" borderId="16" xfId="0" applyFill="1" applyBorder="1" applyAlignment="1">
      <alignment/>
    </xf>
    <xf numFmtId="0" fontId="0" fillId="7" borderId="63" xfId="0" applyFill="1" applyBorder="1" applyAlignment="1">
      <alignment/>
    </xf>
    <xf numFmtId="0" fontId="0" fillId="7" borderId="40" xfId="0" applyFill="1" applyBorder="1" applyAlignment="1">
      <alignment/>
    </xf>
    <xf numFmtId="0" fontId="0" fillId="7" borderId="14" xfId="0" applyFill="1" applyBorder="1" applyAlignment="1">
      <alignment/>
    </xf>
    <xf numFmtId="0" fontId="0" fillId="0" borderId="40" xfId="0" applyBorder="1" applyAlignment="1">
      <alignment vertical="center"/>
    </xf>
    <xf numFmtId="0" fontId="7" fillId="33" borderId="0" xfId="0" applyFont="1" applyFill="1" applyBorder="1" applyAlignment="1" applyProtection="1">
      <alignment horizontal="left"/>
      <protection/>
    </xf>
    <xf numFmtId="0" fontId="0" fillId="0" borderId="0" xfId="0" applyFont="1" applyBorder="1" applyAlignment="1" applyProtection="1">
      <alignment horizontal="left" vertical="top"/>
      <protection/>
    </xf>
    <xf numFmtId="0" fontId="0" fillId="0" borderId="0"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6" fillId="0" borderId="69" xfId="0" applyFont="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69" xfId="0" applyBorder="1" applyAlignment="1" applyProtection="1">
      <alignment horizontal="left" vertical="top"/>
      <protection locked="0"/>
    </xf>
    <xf numFmtId="0" fontId="4" fillId="0" borderId="0" xfId="0" applyFont="1" applyFill="1" applyAlignment="1">
      <alignment horizontal="left" vertical="top"/>
    </xf>
    <xf numFmtId="0" fontId="0" fillId="0" borderId="70" xfId="0" applyFont="1" applyBorder="1" applyAlignment="1">
      <alignment wrapText="1"/>
    </xf>
    <xf numFmtId="0" fontId="0" fillId="0" borderId="36" xfId="0" applyFont="1" applyBorder="1" applyAlignment="1">
      <alignment wrapText="1"/>
    </xf>
    <xf numFmtId="0" fontId="0" fillId="33" borderId="11" xfId="0" applyFont="1" applyFill="1" applyBorder="1" applyAlignment="1">
      <alignment wrapText="1"/>
    </xf>
    <xf numFmtId="0" fontId="0" fillId="0" borderId="72" xfId="0" applyFont="1" applyBorder="1" applyAlignment="1">
      <alignment wrapText="1"/>
    </xf>
    <xf numFmtId="0" fontId="0" fillId="0" borderId="50" xfId="0" applyFont="1" applyBorder="1" applyAlignment="1" applyProtection="1">
      <alignment wrapText="1"/>
      <protection locked="0"/>
    </xf>
    <xf numFmtId="3" fontId="0" fillId="0" borderId="47" xfId="0" applyNumberFormat="1" applyFont="1" applyBorder="1" applyAlignment="1" applyProtection="1">
      <alignment wrapText="1"/>
      <protection locked="0"/>
    </xf>
    <xf numFmtId="0" fontId="0" fillId="0" borderId="47" xfId="0" applyFont="1" applyBorder="1" applyAlignment="1" applyProtection="1">
      <alignment wrapText="1"/>
      <protection locked="0"/>
    </xf>
    <xf numFmtId="0" fontId="2" fillId="0" borderId="47" xfId="36" applyFont="1" applyBorder="1" applyAlignment="1" applyProtection="1">
      <alignment wrapText="1"/>
      <protection locked="0"/>
    </xf>
    <xf numFmtId="0" fontId="0" fillId="0" borderId="49" xfId="36" applyFont="1" applyBorder="1" applyAlignment="1" applyProtection="1">
      <alignment wrapText="1"/>
      <protection locked="0"/>
    </xf>
    <xf numFmtId="0" fontId="2" fillId="0" borderId="51" xfId="36" applyFont="1" applyBorder="1" applyAlignment="1" applyProtection="1">
      <alignment wrapText="1"/>
      <protection locked="0"/>
    </xf>
    <xf numFmtId="0" fontId="0" fillId="0" borderId="51" xfId="0" applyFont="1" applyBorder="1" applyAlignment="1" applyProtection="1">
      <alignment wrapText="1"/>
      <protection locked="0"/>
    </xf>
    <xf numFmtId="0" fontId="23" fillId="33" borderId="20" xfId="0" applyFont="1" applyFill="1" applyBorder="1" applyAlignment="1">
      <alignment wrapText="1"/>
    </xf>
    <xf numFmtId="0" fontId="25" fillId="33" borderId="58" xfId="0" applyFont="1" applyFill="1" applyBorder="1" applyAlignment="1">
      <alignment wrapText="1"/>
    </xf>
    <xf numFmtId="0" fontId="25" fillId="33" borderId="20" xfId="0" applyFont="1" applyFill="1" applyBorder="1" applyAlignment="1">
      <alignment wrapText="1"/>
    </xf>
    <xf numFmtId="0" fontId="10" fillId="33" borderId="20" xfId="0" applyFont="1" applyFill="1" applyBorder="1" applyAlignment="1">
      <alignment horizontal="justify" wrapText="1"/>
    </xf>
    <xf numFmtId="0" fontId="0" fillId="33" borderId="58" xfId="0" applyFill="1" applyBorder="1" applyAlignment="1">
      <alignment wrapText="1"/>
    </xf>
    <xf numFmtId="0" fontId="4" fillId="33" borderId="20" xfId="0" applyFont="1" applyFill="1" applyBorder="1" applyAlignment="1">
      <alignment horizontal="center" wrapText="1"/>
    </xf>
    <xf numFmtId="0" fontId="0" fillId="33" borderId="58" xfId="0" applyFill="1" applyBorder="1" applyAlignment="1">
      <alignment horizontal="center" wrapText="1"/>
    </xf>
    <xf numFmtId="0" fontId="0" fillId="33" borderId="20" xfId="0" applyFill="1" applyBorder="1" applyAlignment="1">
      <alignment horizontal="center" wrapText="1"/>
    </xf>
    <xf numFmtId="0" fontId="29" fillId="33" borderId="20" xfId="0" applyFont="1" applyFill="1" applyBorder="1" applyAlignment="1">
      <alignment wrapText="1"/>
    </xf>
    <xf numFmtId="0" fontId="12" fillId="33" borderId="58" xfId="0" applyFont="1" applyFill="1" applyBorder="1" applyAlignment="1">
      <alignment wrapText="1"/>
    </xf>
    <xf numFmtId="0" fontId="12" fillId="33" borderId="20" xfId="0" applyFont="1" applyFill="1" applyBorder="1" applyAlignment="1">
      <alignment wrapText="1"/>
    </xf>
    <xf numFmtId="0" fontId="16" fillId="33" borderId="22" xfId="0" applyFont="1" applyFill="1" applyBorder="1" applyAlignment="1" applyProtection="1">
      <alignment wrapText="1"/>
      <protection/>
    </xf>
    <xf numFmtId="0" fontId="16" fillId="33" borderId="24" xfId="0" applyFont="1" applyFill="1" applyBorder="1" applyAlignment="1" applyProtection="1">
      <alignment wrapText="1"/>
      <protection/>
    </xf>
    <xf numFmtId="0" fontId="14" fillId="33" borderId="30" xfId="0" applyFont="1" applyFill="1" applyBorder="1" applyAlignment="1" applyProtection="1">
      <alignment vertical="top" wrapText="1"/>
      <protection/>
    </xf>
    <xf numFmtId="0" fontId="14" fillId="33" borderId="11" xfId="0" applyFont="1" applyFill="1" applyBorder="1" applyAlignment="1" applyProtection="1">
      <alignment vertical="top" wrapText="1"/>
      <protection/>
    </xf>
    <xf numFmtId="0" fontId="0" fillId="33" borderId="41" xfId="0" applyFont="1" applyFill="1" applyBorder="1" applyAlignment="1" applyProtection="1">
      <alignment horizontal="left" vertical="top" wrapText="1"/>
      <protection locked="0"/>
    </xf>
    <xf numFmtId="0" fontId="0" fillId="33" borderId="17"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18" xfId="0"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69" xfId="0" applyFill="1" applyBorder="1" applyAlignment="1" applyProtection="1">
      <alignment horizontal="left" vertical="top" wrapText="1"/>
      <protection locked="0"/>
    </xf>
    <xf numFmtId="0" fontId="0" fillId="33" borderId="63" xfId="0" applyFill="1" applyBorder="1" applyAlignment="1" applyProtection="1">
      <alignment horizontal="left" vertical="top" wrapText="1"/>
      <protection locked="0"/>
    </xf>
    <xf numFmtId="0" fontId="0" fillId="33" borderId="40" xfId="0" applyFill="1" applyBorder="1" applyAlignment="1" applyProtection="1">
      <alignment horizontal="left" vertical="top" wrapText="1"/>
      <protection locked="0"/>
    </xf>
    <xf numFmtId="0" fontId="0" fillId="33" borderId="14" xfId="0" applyFill="1" applyBorder="1" applyAlignment="1" applyProtection="1">
      <alignment horizontal="left" vertical="top" wrapText="1"/>
      <protection locked="0"/>
    </xf>
    <xf numFmtId="0" fontId="17" fillId="33" borderId="22" xfId="0" applyFont="1" applyFill="1" applyBorder="1" applyAlignment="1" applyProtection="1">
      <alignment wrapText="1"/>
      <protection/>
    </xf>
    <xf numFmtId="0" fontId="17" fillId="33" borderId="24" xfId="0" applyFont="1" applyFill="1" applyBorder="1" applyAlignment="1" applyProtection="1">
      <alignment wrapText="1"/>
      <protection/>
    </xf>
    <xf numFmtId="0" fontId="14" fillId="33" borderId="48" xfId="0" applyFont="1" applyFill="1" applyBorder="1" applyAlignment="1" applyProtection="1">
      <alignment vertical="top" wrapText="1"/>
      <protection/>
    </xf>
    <xf numFmtId="0" fontId="14" fillId="33" borderId="12" xfId="0" applyFont="1" applyFill="1" applyBorder="1" applyAlignment="1" applyProtection="1">
      <alignment vertical="top" wrapText="1"/>
      <protection/>
    </xf>
    <xf numFmtId="16" fontId="14" fillId="33" borderId="30" xfId="0" applyNumberFormat="1" applyFont="1" applyFill="1" applyBorder="1" applyAlignment="1" applyProtection="1">
      <alignment vertical="top" wrapText="1"/>
      <protection/>
    </xf>
    <xf numFmtId="16" fontId="33" fillId="33" borderId="32" xfId="0" applyNumberFormat="1" applyFont="1" applyFill="1" applyBorder="1" applyAlignment="1" applyProtection="1">
      <alignment vertical="top" wrapText="1"/>
      <protection/>
    </xf>
    <xf numFmtId="0" fontId="33" fillId="33" borderId="13" xfId="0" applyFont="1" applyFill="1" applyBorder="1" applyAlignment="1" applyProtection="1">
      <alignment vertical="top" wrapText="1"/>
      <protection/>
    </xf>
    <xf numFmtId="0" fontId="0" fillId="33" borderId="0" xfId="0" applyFont="1" applyFill="1" applyBorder="1" applyAlignment="1" applyProtection="1">
      <alignment wrapText="1"/>
      <protection/>
    </xf>
    <xf numFmtId="0" fontId="0" fillId="33" borderId="0" xfId="0" applyFill="1" applyAlignment="1">
      <alignment wrapText="1"/>
    </xf>
    <xf numFmtId="0" fontId="15" fillId="33" borderId="63" xfId="0" applyFont="1" applyFill="1" applyBorder="1" applyAlignment="1" applyProtection="1">
      <alignment horizontal="center" vertical="center" wrapText="1"/>
      <protection/>
    </xf>
    <xf numFmtId="0" fontId="0" fillId="33" borderId="40" xfId="0" applyFill="1" applyBorder="1" applyAlignment="1" applyProtection="1">
      <alignment horizontal="center" vertical="center"/>
      <protection/>
    </xf>
    <xf numFmtId="0" fontId="14" fillId="33" borderId="44" xfId="0" applyFont="1" applyFill="1" applyBorder="1" applyAlignment="1" applyProtection="1">
      <alignment vertical="top" wrapText="1"/>
      <protection/>
    </xf>
    <xf numFmtId="0" fontId="14" fillId="33" borderId="45" xfId="0" applyFont="1" applyFill="1" applyBorder="1" applyAlignment="1" applyProtection="1">
      <alignment vertical="top" wrapText="1"/>
      <protection/>
    </xf>
    <xf numFmtId="0" fontId="20" fillId="33" borderId="0" xfId="0" applyFont="1" applyFill="1" applyBorder="1" applyAlignment="1" applyProtection="1">
      <alignment wrapText="1"/>
      <protection/>
    </xf>
    <xf numFmtId="0" fontId="0" fillId="0" borderId="0" xfId="0" applyAlignment="1">
      <alignment wrapText="1"/>
    </xf>
    <xf numFmtId="0" fontId="12" fillId="0" borderId="0" xfId="0" applyFont="1" applyAlignment="1">
      <alignment horizontal="center" vertical="center" wrapText="1"/>
    </xf>
    <xf numFmtId="0" fontId="0" fillId="0" borderId="0" xfId="0" applyAlignment="1">
      <alignment horizontal="center" vertical="center" wrapText="1"/>
    </xf>
    <xf numFmtId="0" fontId="85" fillId="0" borderId="0" xfId="0" applyFont="1" applyBorder="1" applyAlignment="1">
      <alignment horizontal="left" vertical="top" wrapText="1"/>
    </xf>
    <xf numFmtId="0" fontId="0" fillId="33" borderId="0" xfId="0" applyFont="1" applyFill="1" applyBorder="1" applyAlignment="1" applyProtection="1">
      <alignment horizontal="left" vertical="top" wrapText="1"/>
      <protection/>
    </xf>
    <xf numFmtId="0" fontId="0" fillId="0" borderId="0" xfId="0" applyAlignment="1">
      <alignment horizontal="left" vertical="top" wrapText="1"/>
    </xf>
    <xf numFmtId="0" fontId="0" fillId="33" borderId="0" xfId="0" applyFill="1" applyAlignment="1">
      <alignment horizontal="left" vertical="top" wrapText="1"/>
    </xf>
    <xf numFmtId="0" fontId="6" fillId="0" borderId="69" xfId="0" applyFont="1" applyBorder="1" applyAlignment="1">
      <alignment horizontal="center" vertical="center" wrapText="1"/>
    </xf>
    <xf numFmtId="0" fontId="0" fillId="0" borderId="14" xfId="0" applyBorder="1" applyAlignment="1">
      <alignment horizontal="center" vertical="center" wrapText="1"/>
    </xf>
    <xf numFmtId="0" fontId="6" fillId="0" borderId="61" xfId="0" applyFont="1" applyBorder="1" applyAlignment="1">
      <alignment horizontal="center" vertical="center" wrapText="1"/>
    </xf>
    <xf numFmtId="0" fontId="0" fillId="0" borderId="15" xfId="0" applyBorder="1" applyAlignment="1">
      <alignment horizontal="center" vertical="center" wrapText="1"/>
    </xf>
    <xf numFmtId="0" fontId="6" fillId="0" borderId="60" xfId="0" applyFont="1" applyBorder="1" applyAlignment="1">
      <alignment horizontal="center" vertical="center" wrapText="1"/>
    </xf>
    <xf numFmtId="0" fontId="31" fillId="7" borderId="41" xfId="0" applyFont="1" applyFill="1" applyBorder="1" applyAlignment="1">
      <alignment wrapText="1"/>
    </xf>
    <xf numFmtId="0" fontId="31" fillId="7" borderId="17" xfId="0" applyFont="1" applyFill="1" applyBorder="1" applyAlignment="1">
      <alignment wrapText="1"/>
    </xf>
    <xf numFmtId="0" fontId="31" fillId="7" borderId="16" xfId="0" applyFont="1" applyFill="1" applyBorder="1" applyAlignment="1">
      <alignment wrapText="1"/>
    </xf>
    <xf numFmtId="0" fontId="31" fillId="7" borderId="18" xfId="0" applyFont="1" applyFill="1" applyBorder="1" applyAlignment="1">
      <alignment wrapText="1"/>
    </xf>
    <xf numFmtId="0" fontId="31" fillId="7" borderId="0" xfId="0" applyFont="1" applyFill="1" applyBorder="1" applyAlignment="1">
      <alignment wrapText="1"/>
    </xf>
    <xf numFmtId="0" fontId="31" fillId="7" borderId="69" xfId="0" applyFont="1" applyFill="1" applyBorder="1" applyAlignment="1">
      <alignment wrapText="1"/>
    </xf>
    <xf numFmtId="0" fontId="31" fillId="7" borderId="63" xfId="0" applyFont="1" applyFill="1" applyBorder="1" applyAlignment="1">
      <alignment wrapText="1"/>
    </xf>
    <xf numFmtId="0" fontId="31" fillId="7" borderId="40" xfId="0" applyFont="1" applyFill="1" applyBorder="1" applyAlignment="1">
      <alignment wrapText="1"/>
    </xf>
    <xf numFmtId="0" fontId="31" fillId="7" borderId="14" xfId="0" applyFont="1" applyFill="1" applyBorder="1" applyAlignment="1">
      <alignment wrapText="1"/>
    </xf>
    <xf numFmtId="0" fontId="22" fillId="0" borderId="0" xfId="0" applyFont="1" applyFill="1" applyAlignment="1">
      <alignment horizontal="left" wrapText="1"/>
    </xf>
    <xf numFmtId="0" fontId="4" fillId="0" borderId="0" xfId="0" applyFont="1" applyFill="1" applyAlignment="1">
      <alignment horizontal="justify" vertical="top" wrapText="1"/>
    </xf>
    <xf numFmtId="0" fontId="4" fillId="0" borderId="0" xfId="0" applyFont="1" applyFill="1" applyBorder="1" applyAlignment="1">
      <alignment horizontal="justify" wrapText="1"/>
    </xf>
    <xf numFmtId="0" fontId="0" fillId="0" borderId="0" xfId="0" applyFont="1" applyBorder="1" applyAlignment="1">
      <alignment horizontal="justify" wrapText="1"/>
    </xf>
    <xf numFmtId="0" fontId="0" fillId="0" borderId="0" xfId="0" applyFont="1" applyAlignment="1">
      <alignment wrapText="1"/>
    </xf>
    <xf numFmtId="0" fontId="4" fillId="0" borderId="0" xfId="0" applyFont="1" applyFill="1" applyAlignment="1">
      <alignment horizontal="justify" wrapText="1"/>
    </xf>
    <xf numFmtId="0" fontId="0" fillId="0" borderId="0" xfId="0" applyFont="1" applyFill="1" applyAlignment="1">
      <alignment horizontal="justify" vertical="top" wrapText="1"/>
    </xf>
    <xf numFmtId="0" fontId="4" fillId="0" borderId="0" xfId="0" applyFont="1" applyFill="1" applyAlignment="1">
      <alignment wrapText="1"/>
    </xf>
    <xf numFmtId="0" fontId="0" fillId="0" borderId="0" xfId="0" applyFont="1" applyAlignment="1">
      <alignment horizontal="justify" vertical="top" wrapText="1"/>
    </xf>
    <xf numFmtId="0" fontId="0" fillId="0" borderId="0" xfId="0" applyFont="1" applyFill="1" applyAlignment="1">
      <alignment wrapText="1"/>
    </xf>
    <xf numFmtId="0" fontId="22" fillId="0" borderId="0" xfId="0" applyFont="1" applyFill="1" applyAlignment="1">
      <alignment/>
    </xf>
    <xf numFmtId="0" fontId="4" fillId="0" borderId="0" xfId="0" applyFont="1" applyFill="1" applyAlignment="1">
      <alignment horizontal="justify" vertical="top" wrapText="1" readingOrder="1"/>
    </xf>
    <xf numFmtId="0" fontId="4" fillId="0" borderId="0" xfId="0" applyFont="1" applyFill="1" applyAlignment="1">
      <alignment horizontal="left"/>
    </xf>
    <xf numFmtId="165" fontId="36" fillId="0" borderId="0" xfId="0" applyNumberFormat="1" applyFont="1" applyFill="1" applyAlignment="1">
      <alignment horizontal="right"/>
    </xf>
    <xf numFmtId="0" fontId="37" fillId="0" borderId="0" xfId="0" applyFont="1" applyFill="1" applyAlignment="1">
      <alignment/>
    </xf>
    <xf numFmtId="0" fontId="0" fillId="0" borderId="0" xfId="0" applyFont="1" applyFill="1" applyAlignment="1">
      <alignment horizontal="justify" wrapText="1"/>
    </xf>
    <xf numFmtId="165" fontId="36" fillId="0" borderId="0" xfId="0" applyNumberFormat="1" applyFont="1" applyFill="1" applyAlignment="1">
      <alignment horizontal="left"/>
    </xf>
    <xf numFmtId="0" fontId="0" fillId="0" borderId="0" xfId="0" applyFont="1" applyAlignment="1">
      <alignment horizontal="left"/>
    </xf>
    <xf numFmtId="0" fontId="22" fillId="0" borderId="0" xfId="0" applyFont="1" applyFill="1" applyAlignment="1">
      <alignment vertical="top" wrapText="1"/>
    </xf>
    <xf numFmtId="0" fontId="4" fillId="0" borderId="0" xfId="0" applyFont="1" applyFill="1" applyAlignment="1">
      <alignment horizontal="left" vertical="top" wrapText="1"/>
    </xf>
    <xf numFmtId="0" fontId="22" fillId="0" borderId="0" xfId="0" applyFont="1" applyFill="1" applyAlignment="1">
      <alignment horizontal="justify" vertical="top" wrapText="1"/>
    </xf>
    <xf numFmtId="0" fontId="24" fillId="0" borderId="0" xfId="0" applyFont="1" applyFill="1" applyAlignment="1">
      <alignment horizontal="center" wrapText="1"/>
    </xf>
    <xf numFmtId="3" fontId="22" fillId="0" borderId="0" xfId="0" applyNumberFormat="1" applyFont="1" applyFill="1" applyAlignment="1">
      <alignment horizontal="left"/>
    </xf>
    <xf numFmtId="0" fontId="22" fillId="0" borderId="0" xfId="0" applyFont="1" applyFill="1" applyAlignment="1">
      <alignment horizontal="left"/>
    </xf>
    <xf numFmtId="0" fontId="4" fillId="0" borderId="0" xfId="0" applyNumberFormat="1" applyFont="1" applyFill="1" applyAlignment="1">
      <alignment horizontal="justify" vertical="top" wrapText="1"/>
    </xf>
    <xf numFmtId="0" fontId="22" fillId="0" borderId="0" xfId="0" applyFont="1" applyFill="1" applyAlignment="1">
      <alignment wrapText="1"/>
    </xf>
    <xf numFmtId="0" fontId="26" fillId="0" borderId="0" xfId="0" applyFont="1" applyAlignment="1">
      <alignment horizontal="center"/>
    </xf>
    <xf numFmtId="0" fontId="0" fillId="0" borderId="0" xfId="0" applyAlignment="1">
      <alignment horizontal="center"/>
    </xf>
    <xf numFmtId="0" fontId="4" fillId="0" borderId="41" xfId="0" applyFont="1" applyBorder="1" applyAlignment="1">
      <alignment vertical="top" wrapText="1"/>
    </xf>
    <xf numFmtId="0" fontId="0" fillId="0" borderId="17" xfId="0" applyBorder="1" applyAlignment="1">
      <alignment wrapText="1"/>
    </xf>
    <xf numFmtId="0" fontId="0" fillId="0" borderId="16" xfId="0" applyBorder="1" applyAlignment="1">
      <alignment wrapText="1"/>
    </xf>
    <xf numFmtId="0" fontId="4" fillId="0" borderId="18" xfId="0" applyFont="1" applyBorder="1" applyAlignment="1">
      <alignment vertical="top" wrapText="1"/>
    </xf>
    <xf numFmtId="0" fontId="0" fillId="0" borderId="0" xfId="0" applyBorder="1" applyAlignment="1">
      <alignment vertical="top" wrapText="1"/>
    </xf>
    <xf numFmtId="0" fontId="0" fillId="0" borderId="69" xfId="0" applyBorder="1" applyAlignment="1">
      <alignment vertical="top" wrapText="1"/>
    </xf>
    <xf numFmtId="0" fontId="4" fillId="0" borderId="52" xfId="0" applyFont="1" applyBorder="1" applyAlignment="1">
      <alignment/>
    </xf>
    <xf numFmtId="0" fontId="0" fillId="0" borderId="53" xfId="0" applyBorder="1" applyAlignment="1">
      <alignment/>
    </xf>
    <xf numFmtId="0" fontId="0" fillId="0" borderId="62" xfId="0" applyBorder="1" applyAlignment="1">
      <alignment/>
    </xf>
    <xf numFmtId="0" fontId="27" fillId="0" borderId="63" xfId="0" applyFont="1" applyBorder="1" applyAlignment="1" applyProtection="1">
      <alignment vertical="top" wrapText="1"/>
      <protection/>
    </xf>
    <xf numFmtId="0" fontId="27" fillId="0" borderId="40" xfId="0" applyFont="1" applyBorder="1" applyAlignment="1" applyProtection="1">
      <alignment vertical="top" wrapText="1"/>
      <protection/>
    </xf>
    <xf numFmtId="0" fontId="27" fillId="0" borderId="14" xfId="0" applyFont="1" applyBorder="1" applyAlignment="1" applyProtection="1">
      <alignment vertical="top" wrapText="1"/>
      <protection/>
    </xf>
    <xf numFmtId="0" fontId="0" fillId="0" borderId="17" xfId="0" applyFont="1" applyBorder="1" applyAlignment="1" applyProtection="1">
      <alignment horizontal="left" vertical="top" wrapText="1"/>
      <protection/>
    </xf>
    <xf numFmtId="0" fontId="0" fillId="0" borderId="17" xfId="0" applyBorder="1" applyAlignment="1" applyProtection="1">
      <alignment horizontal="left" vertical="top" wrapText="1"/>
      <protection/>
    </xf>
    <xf numFmtId="0" fontId="0" fillId="0" borderId="16" xfId="0" applyBorder="1" applyAlignment="1" applyProtection="1">
      <alignment horizontal="left" vertical="top" wrapText="1"/>
      <protection/>
    </xf>
    <xf numFmtId="0" fontId="4" fillId="0" borderId="53" xfId="0" applyFont="1" applyBorder="1" applyAlignment="1" applyProtection="1">
      <alignment vertical="top" wrapText="1"/>
      <protection/>
    </xf>
    <xf numFmtId="0" fontId="4" fillId="0" borderId="62" xfId="0" applyFont="1" applyBorder="1" applyAlignment="1" applyProtection="1">
      <alignment vertical="top" wrapText="1"/>
      <protection/>
    </xf>
    <xf numFmtId="0" fontId="24" fillId="0" borderId="35" xfId="0" applyFont="1" applyBorder="1" applyAlignment="1" applyProtection="1">
      <alignment vertical="top" wrapText="1"/>
      <protection/>
    </xf>
    <xf numFmtId="0" fontId="0" fillId="0" borderId="33" xfId="0" applyBorder="1" applyAlignment="1" applyProtection="1">
      <alignment vertical="top" wrapText="1"/>
      <protection/>
    </xf>
    <xf numFmtId="0" fontId="24" fillId="0" borderId="33" xfId="0" applyFont="1" applyBorder="1" applyAlignment="1" applyProtection="1">
      <alignment vertical="top" wrapText="1"/>
      <protection/>
    </xf>
    <xf numFmtId="0" fontId="0" fillId="0" borderId="34" xfId="0" applyBorder="1" applyAlignment="1" applyProtection="1">
      <alignment vertical="top" wrapText="1"/>
      <protection/>
    </xf>
    <xf numFmtId="0" fontId="0" fillId="0" borderId="0" xfId="0" applyBorder="1" applyAlignment="1" applyProtection="1">
      <alignment vertical="top" wrapText="1"/>
      <protection/>
    </xf>
    <xf numFmtId="0" fontId="0" fillId="0" borderId="69" xfId="0" applyBorder="1" applyAlignment="1" applyProtection="1">
      <alignment vertical="top" wrapText="1"/>
      <protection/>
    </xf>
    <xf numFmtId="0" fontId="0" fillId="0" borderId="40" xfId="0" applyBorder="1" applyAlignment="1" applyProtection="1">
      <alignment vertical="top" wrapText="1"/>
      <protection/>
    </xf>
    <xf numFmtId="0" fontId="0" fillId="0" borderId="14" xfId="0" applyBorder="1" applyAlignment="1" applyProtection="1">
      <alignment vertical="top" wrapText="1"/>
      <protection/>
    </xf>
    <xf numFmtId="0" fontId="4" fillId="0" borderId="41" xfId="0" applyFont="1" applyBorder="1" applyAlignment="1" applyProtection="1">
      <alignment vertical="top" wrapText="1"/>
      <protection/>
    </xf>
    <xf numFmtId="0" fontId="0" fillId="0" borderId="17" xfId="0" applyFont="1" applyBorder="1" applyAlignment="1" applyProtection="1">
      <alignment vertical="top" wrapText="1"/>
      <protection/>
    </xf>
    <xf numFmtId="0" fontId="4" fillId="0" borderId="63" xfId="0" applyFont="1" applyBorder="1" applyAlignment="1" applyProtection="1">
      <alignment vertical="center" wrapText="1"/>
      <protection/>
    </xf>
    <xf numFmtId="0" fontId="0" fillId="0" borderId="40" xfId="0" applyBorder="1" applyAlignment="1" applyProtection="1">
      <alignment vertical="center" wrapText="1"/>
      <protection/>
    </xf>
    <xf numFmtId="0" fontId="0" fillId="0" borderId="40" xfId="0" applyBorder="1" applyAlignment="1" applyProtection="1">
      <alignment horizontal="left" vertical="top" wrapText="1"/>
      <protection/>
    </xf>
    <xf numFmtId="0" fontId="0" fillId="0" borderId="14" xfId="0" applyBorder="1" applyAlignment="1" applyProtection="1">
      <alignment horizontal="left" vertical="top" wrapText="1"/>
      <protection/>
    </xf>
    <xf numFmtId="0" fontId="27" fillId="0" borderId="42" xfId="0" applyFont="1" applyBorder="1" applyAlignment="1" applyProtection="1">
      <alignment horizontal="center" vertical="top" wrapText="1"/>
      <protection/>
    </xf>
    <xf numFmtId="0" fontId="27" fillId="0" borderId="67" xfId="0" applyFont="1" applyBorder="1" applyAlignment="1" applyProtection="1">
      <alignment horizontal="center" vertical="top" wrapText="1"/>
      <protection/>
    </xf>
    <xf numFmtId="0" fontId="27" fillId="0" borderId="74" xfId="0" applyFont="1" applyBorder="1" applyAlignment="1" applyProtection="1">
      <alignment horizontal="center" vertical="top" wrapText="1"/>
      <protection/>
    </xf>
    <xf numFmtId="0" fontId="27" fillId="0" borderId="18" xfId="0" applyFont="1" applyBorder="1" applyAlignment="1" applyProtection="1">
      <alignment vertical="top" wrapText="1"/>
      <protection/>
    </xf>
    <xf numFmtId="0" fontId="27" fillId="0" borderId="0" xfId="0" applyFont="1" applyBorder="1" applyAlignment="1" applyProtection="1">
      <alignment vertical="top" wrapText="1"/>
      <protection/>
    </xf>
    <xf numFmtId="0" fontId="27" fillId="0" borderId="69" xfId="0" applyFont="1" applyBorder="1" applyAlignment="1" applyProtection="1">
      <alignment vertical="top" wrapText="1"/>
      <protection/>
    </xf>
    <xf numFmtId="0" fontId="24" fillId="0" borderId="41" xfId="0" applyFont="1" applyBorder="1" applyAlignment="1" applyProtection="1">
      <alignment horizontal="center" vertical="top" wrapText="1"/>
      <protection/>
    </xf>
    <xf numFmtId="0" fontId="0" fillId="0" borderId="17" xfId="0" applyBorder="1" applyAlignment="1" applyProtection="1">
      <alignment horizontal="center" vertical="top" wrapText="1"/>
      <protection/>
    </xf>
    <xf numFmtId="0" fontId="0" fillId="0" borderId="16" xfId="0" applyBorder="1" applyAlignment="1" applyProtection="1">
      <alignment horizontal="center" vertical="top" wrapText="1"/>
      <protection/>
    </xf>
    <xf numFmtId="0" fontId="0" fillId="0" borderId="75" xfId="0" applyBorder="1" applyAlignment="1" applyProtection="1">
      <alignment horizontal="center" vertical="top" wrapText="1"/>
      <protection/>
    </xf>
    <xf numFmtId="0" fontId="0" fillId="0" borderId="64" xfId="0" applyBorder="1" applyAlignment="1" applyProtection="1">
      <alignment horizontal="center" vertical="top" wrapText="1"/>
      <protection/>
    </xf>
    <xf numFmtId="0" fontId="0" fillId="0" borderId="76" xfId="0" applyBorder="1" applyAlignment="1" applyProtection="1">
      <alignment horizontal="center" vertical="top" wrapText="1"/>
      <protection/>
    </xf>
    <xf numFmtId="0" fontId="24" fillId="0" borderId="17" xfId="0" applyFont="1" applyBorder="1" applyAlignment="1" applyProtection="1">
      <alignment vertical="top" wrapText="1"/>
      <protection/>
    </xf>
    <xf numFmtId="0" fontId="24" fillId="0" borderId="16" xfId="0" applyFont="1" applyBorder="1" applyAlignment="1" applyProtection="1">
      <alignment vertical="top" wrapText="1"/>
      <protection/>
    </xf>
    <xf numFmtId="42" fontId="22" fillId="0" borderId="52" xfId="0" applyNumberFormat="1" applyFont="1" applyBorder="1" applyAlignment="1" applyProtection="1">
      <alignment vertical="top" wrapText="1"/>
      <protection/>
    </xf>
    <xf numFmtId="42" fontId="22" fillId="0" borderId="53" xfId="0" applyNumberFormat="1" applyFont="1" applyBorder="1" applyAlignment="1" applyProtection="1">
      <alignment vertical="top" wrapText="1"/>
      <protection/>
    </xf>
    <xf numFmtId="42" fontId="22" fillId="0" borderId="62" xfId="0" applyNumberFormat="1" applyFont="1" applyBorder="1" applyAlignment="1" applyProtection="1">
      <alignment vertical="top" wrapText="1"/>
      <protection/>
    </xf>
    <xf numFmtId="0" fontId="0" fillId="0" borderId="0" xfId="0" applyFont="1" applyBorder="1" applyAlignment="1" applyProtection="1">
      <alignment horizontal="left" vertical="top" wrapText="1"/>
      <protection/>
    </xf>
    <xf numFmtId="0" fontId="0" fillId="0" borderId="69" xfId="0" applyBorder="1" applyAlignment="1">
      <alignment horizontal="left" vertical="top" wrapText="1"/>
    </xf>
    <xf numFmtId="0" fontId="24" fillId="0" borderId="18" xfId="0" applyFont="1" applyBorder="1" applyAlignment="1" applyProtection="1">
      <alignment vertical="top" wrapText="1"/>
      <protection/>
    </xf>
    <xf numFmtId="0" fontId="0" fillId="0" borderId="0" xfId="0" applyFont="1" applyBorder="1" applyAlignment="1" applyProtection="1">
      <alignment vertical="top" wrapText="1"/>
      <protection/>
    </xf>
    <xf numFmtId="0" fontId="24" fillId="0" borderId="41" xfId="0" applyFont="1" applyBorder="1" applyAlignment="1" applyProtection="1">
      <alignment vertical="top" wrapText="1"/>
      <protection/>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9525</xdr:rowOff>
    </xdr:from>
    <xdr:ext cx="5334000" cy="8972550"/>
    <xdr:sp>
      <xdr:nvSpPr>
        <xdr:cNvPr id="1" name="AutoShape 13"/>
        <xdr:cNvSpPr>
          <a:spLocks noChangeAspect="1"/>
        </xdr:cNvSpPr>
      </xdr:nvSpPr>
      <xdr:spPr>
        <a:xfrm>
          <a:off x="514350" y="9525"/>
          <a:ext cx="5334000" cy="897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257175</xdr:colOff>
      <xdr:row>0</xdr:row>
      <xdr:rowOff>133350</xdr:rowOff>
    </xdr:from>
    <xdr:to>
      <xdr:col>7</xdr:col>
      <xdr:colOff>600075</xdr:colOff>
      <xdr:row>48</xdr:row>
      <xdr:rowOff>0</xdr:rowOff>
    </xdr:to>
    <xdr:grpSp>
      <xdr:nvGrpSpPr>
        <xdr:cNvPr id="2" name="Group 175"/>
        <xdr:cNvGrpSpPr>
          <a:grpSpLocks noChangeAspect="1"/>
        </xdr:cNvGrpSpPr>
      </xdr:nvGrpSpPr>
      <xdr:grpSpPr>
        <a:xfrm>
          <a:off x="257175" y="133350"/>
          <a:ext cx="5105400" cy="8267700"/>
          <a:chOff x="0" y="0"/>
          <a:chExt cx="8042" cy="13020"/>
        </a:xfrm>
        <a:solidFill>
          <a:srgbClr val="FFFFFF"/>
        </a:solidFill>
      </xdr:grpSpPr>
      <xdr:sp>
        <xdr:nvSpPr>
          <xdr:cNvPr id="3" name="AutoShape 256"/>
          <xdr:cNvSpPr>
            <a:spLocks noChangeAspect="1"/>
          </xdr:cNvSpPr>
        </xdr:nvSpPr>
        <xdr:spPr>
          <a:xfrm>
            <a:off x="0" y="0"/>
            <a:ext cx="8042" cy="1302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255"/>
          <xdr:cNvSpPr>
            <a:spLocks/>
          </xdr:cNvSpPr>
        </xdr:nvSpPr>
        <xdr:spPr>
          <a:xfrm>
            <a:off x="0" y="0"/>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 name="Rectangle 254"/>
          <xdr:cNvSpPr>
            <a:spLocks/>
          </xdr:cNvSpPr>
        </xdr:nvSpPr>
        <xdr:spPr>
          <a:xfrm>
            <a:off x="0" y="25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 name="Rectangle 253"/>
          <xdr:cNvSpPr>
            <a:spLocks/>
          </xdr:cNvSpPr>
        </xdr:nvSpPr>
        <xdr:spPr>
          <a:xfrm>
            <a:off x="0" y="570"/>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 name="Rectangle 252"/>
          <xdr:cNvSpPr>
            <a:spLocks/>
          </xdr:cNvSpPr>
        </xdr:nvSpPr>
        <xdr:spPr>
          <a:xfrm>
            <a:off x="2252" y="511"/>
            <a:ext cx="1066"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Pokyny k</a:t>
            </a:r>
          </a:p>
        </xdr:txBody>
      </xdr:sp>
      <xdr:sp>
        <xdr:nvSpPr>
          <xdr:cNvPr id="8" name="Rectangle 251"/>
          <xdr:cNvSpPr>
            <a:spLocks/>
          </xdr:cNvSpPr>
        </xdr:nvSpPr>
        <xdr:spPr>
          <a:xfrm>
            <a:off x="3376" y="511"/>
            <a:ext cx="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 </a:t>
            </a:r>
          </a:p>
        </xdr:txBody>
      </xdr:sp>
      <xdr:sp>
        <xdr:nvSpPr>
          <xdr:cNvPr id="9" name="Rectangle 250"/>
          <xdr:cNvSpPr>
            <a:spLocks/>
          </xdr:cNvSpPr>
        </xdr:nvSpPr>
        <xdr:spPr>
          <a:xfrm>
            <a:off x="3450" y="511"/>
            <a:ext cx="198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vyplnění Žádosti</a:t>
            </a:r>
          </a:p>
        </xdr:txBody>
      </xdr:sp>
      <xdr:sp>
        <xdr:nvSpPr>
          <xdr:cNvPr id="10" name="Rectangle 249"/>
          <xdr:cNvSpPr>
            <a:spLocks/>
          </xdr:cNvSpPr>
        </xdr:nvSpPr>
        <xdr:spPr>
          <a:xfrm>
            <a:off x="5430" y="511"/>
            <a:ext cx="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 </a:t>
            </a:r>
          </a:p>
        </xdr:txBody>
      </xdr:sp>
      <xdr:sp>
        <xdr:nvSpPr>
          <xdr:cNvPr id="11" name="Rectangle 248"/>
          <xdr:cNvSpPr>
            <a:spLocks/>
          </xdr:cNvSpPr>
        </xdr:nvSpPr>
        <xdr:spPr>
          <a:xfrm>
            <a:off x="0" y="856"/>
            <a:ext cx="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 </a:t>
            </a:r>
          </a:p>
        </xdr:txBody>
      </xdr:sp>
      <xdr:sp>
        <xdr:nvSpPr>
          <xdr:cNvPr id="12" name="Rectangle 247"/>
          <xdr:cNvSpPr>
            <a:spLocks/>
          </xdr:cNvSpPr>
        </xdr:nvSpPr>
        <xdr:spPr>
          <a:xfrm>
            <a:off x="330" y="1185"/>
            <a:ext cx="165"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1.</a:t>
            </a:r>
          </a:p>
        </xdr:txBody>
      </xdr:sp>
      <xdr:sp>
        <xdr:nvSpPr>
          <xdr:cNvPr id="13" name="Rectangle 246"/>
          <xdr:cNvSpPr>
            <a:spLocks/>
          </xdr:cNvSpPr>
        </xdr:nvSpPr>
        <xdr:spPr>
          <a:xfrm>
            <a:off x="495" y="1185"/>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14" name="Rectangle 245"/>
          <xdr:cNvSpPr>
            <a:spLocks/>
          </xdr:cNvSpPr>
        </xdr:nvSpPr>
        <xdr:spPr>
          <a:xfrm>
            <a:off x="659" y="1185"/>
            <a:ext cx="6677"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Žádost vyplňte elektronicky, vytiskněte a pošlete (doručte) vytištěnou žádost </a:t>
            </a:r>
          </a:p>
        </xdr:txBody>
      </xdr:sp>
      <xdr:sp>
        <xdr:nvSpPr>
          <xdr:cNvPr id="15" name="Rectangle 244"/>
          <xdr:cNvSpPr>
            <a:spLocks/>
          </xdr:cNvSpPr>
        </xdr:nvSpPr>
        <xdr:spPr>
          <a:xfrm>
            <a:off x="659" y="1439"/>
            <a:ext cx="423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(formulář Žádost,  Přílohy č. 1, 2 a 3) na adresu:</a:t>
            </a:r>
          </a:p>
        </xdr:txBody>
      </xdr:sp>
      <xdr:sp>
        <xdr:nvSpPr>
          <xdr:cNvPr id="16" name="Rectangle 243"/>
          <xdr:cNvSpPr>
            <a:spLocks/>
          </xdr:cNvSpPr>
        </xdr:nvSpPr>
        <xdr:spPr>
          <a:xfrm>
            <a:off x="4276" y="1439"/>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17" name="Rectangle 242"/>
          <xdr:cNvSpPr>
            <a:spLocks/>
          </xdr:cNvSpPr>
        </xdr:nvSpPr>
        <xdr:spPr>
          <a:xfrm>
            <a:off x="225" y="1946"/>
            <a:ext cx="7497" cy="18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8" name="Rectangle 241"/>
          <xdr:cNvSpPr>
            <a:spLocks/>
          </xdr:cNvSpPr>
        </xdr:nvSpPr>
        <xdr:spPr>
          <a:xfrm>
            <a:off x="464" y="1979"/>
            <a:ext cx="3601" cy="19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 Odbor sociálních věcí </a:t>
            </a:r>
          </a:p>
        </xdr:txBody>
      </xdr:sp>
      <xdr:sp>
        <xdr:nvSpPr>
          <xdr:cNvPr id="19" name="Rectangle 240"/>
          <xdr:cNvSpPr>
            <a:spLocks/>
          </xdr:cNvSpPr>
        </xdr:nvSpPr>
        <xdr:spPr>
          <a:xfrm>
            <a:off x="2867" y="1979"/>
            <a:ext cx="0"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sp>
        <xdr:nvSpPr>
          <xdr:cNvPr id="20" name="Rectangle 239"/>
          <xdr:cNvSpPr>
            <a:spLocks/>
          </xdr:cNvSpPr>
        </xdr:nvSpPr>
        <xdr:spPr>
          <a:xfrm>
            <a:off x="285" y="2165"/>
            <a:ext cx="7437" cy="17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1" name="Rectangle 238"/>
          <xdr:cNvSpPr>
            <a:spLocks/>
          </xdr:cNvSpPr>
        </xdr:nvSpPr>
        <xdr:spPr>
          <a:xfrm>
            <a:off x="481" y="2191"/>
            <a:ext cx="3406"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Krajský úřad Královéhradeckého kraje</a:t>
            </a:r>
          </a:p>
        </xdr:txBody>
      </xdr:sp>
      <xdr:sp>
        <xdr:nvSpPr>
          <xdr:cNvPr id="22" name="Rectangle 237"/>
          <xdr:cNvSpPr>
            <a:spLocks/>
          </xdr:cNvSpPr>
        </xdr:nvSpPr>
        <xdr:spPr>
          <a:xfrm>
            <a:off x="2356" y="2191"/>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23" name="Rectangle 236"/>
          <xdr:cNvSpPr>
            <a:spLocks/>
          </xdr:cNvSpPr>
        </xdr:nvSpPr>
        <xdr:spPr>
          <a:xfrm>
            <a:off x="3016" y="2191"/>
            <a:ext cx="0"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sp>
        <xdr:nvSpPr>
          <xdr:cNvPr id="24" name="Rectangle 235"/>
          <xdr:cNvSpPr>
            <a:spLocks/>
          </xdr:cNvSpPr>
        </xdr:nvSpPr>
        <xdr:spPr>
          <a:xfrm>
            <a:off x="255" y="2379"/>
            <a:ext cx="7467" cy="18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5" name="Rectangle 234"/>
          <xdr:cNvSpPr>
            <a:spLocks/>
          </xdr:cNvSpPr>
        </xdr:nvSpPr>
        <xdr:spPr>
          <a:xfrm>
            <a:off x="511" y="2415"/>
            <a:ext cx="2161"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Pivovarské náměstí 1245</a:t>
            </a:r>
          </a:p>
        </xdr:txBody>
      </xdr:sp>
      <xdr:sp>
        <xdr:nvSpPr>
          <xdr:cNvPr id="26" name="Rectangle 233"/>
          <xdr:cNvSpPr>
            <a:spLocks/>
          </xdr:cNvSpPr>
        </xdr:nvSpPr>
        <xdr:spPr>
          <a:xfrm>
            <a:off x="1170" y="2415"/>
            <a:ext cx="0"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sp>
        <xdr:nvSpPr>
          <xdr:cNvPr id="27" name="Rectangle 232"/>
          <xdr:cNvSpPr>
            <a:spLocks/>
          </xdr:cNvSpPr>
        </xdr:nvSpPr>
        <xdr:spPr>
          <a:xfrm>
            <a:off x="320" y="2627"/>
            <a:ext cx="7722" cy="21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8" name="Rectangle 231"/>
          <xdr:cNvSpPr>
            <a:spLocks/>
          </xdr:cNvSpPr>
        </xdr:nvSpPr>
        <xdr:spPr>
          <a:xfrm>
            <a:off x="511" y="2624"/>
            <a:ext cx="2191"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500 03 Hradec Králové 3 </a:t>
            </a:r>
          </a:p>
        </xdr:txBody>
      </xdr:sp>
      <xdr:sp>
        <xdr:nvSpPr>
          <xdr:cNvPr id="29" name="Rectangle 230"/>
          <xdr:cNvSpPr>
            <a:spLocks/>
          </xdr:cNvSpPr>
        </xdr:nvSpPr>
        <xdr:spPr>
          <a:xfrm>
            <a:off x="2011" y="2624"/>
            <a:ext cx="0"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sp>
        <xdr:nvSpPr>
          <xdr:cNvPr id="30" name="Rectangle 229"/>
          <xdr:cNvSpPr>
            <a:spLocks/>
          </xdr:cNvSpPr>
        </xdr:nvSpPr>
        <xdr:spPr>
          <a:xfrm>
            <a:off x="0" y="3076"/>
            <a:ext cx="196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Vyplněnou žádost v</a:t>
            </a:r>
          </a:p>
        </xdr:txBody>
      </xdr:sp>
      <xdr:sp>
        <xdr:nvSpPr>
          <xdr:cNvPr id="31" name="Rectangle 228"/>
          <xdr:cNvSpPr>
            <a:spLocks/>
          </xdr:cNvSpPr>
        </xdr:nvSpPr>
        <xdr:spPr>
          <a:xfrm>
            <a:off x="1980" y="307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32" name="Rectangle 227"/>
          <xdr:cNvSpPr>
            <a:spLocks/>
          </xdr:cNvSpPr>
        </xdr:nvSpPr>
        <xdr:spPr>
          <a:xfrm>
            <a:off x="2041" y="3076"/>
            <a:ext cx="4216"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elektronické podobě zašlete na mailovou adresu:</a:t>
            </a:r>
          </a:p>
        </xdr:txBody>
      </xdr:sp>
      <xdr:sp>
        <xdr:nvSpPr>
          <xdr:cNvPr id="33" name="Rectangle 226"/>
          <xdr:cNvSpPr>
            <a:spLocks/>
          </xdr:cNvSpPr>
        </xdr:nvSpPr>
        <xdr:spPr>
          <a:xfrm>
            <a:off x="6331" y="307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34" name="Rectangle 225"/>
          <xdr:cNvSpPr>
            <a:spLocks/>
          </xdr:cNvSpPr>
        </xdr:nvSpPr>
        <xdr:spPr>
          <a:xfrm>
            <a:off x="1305" y="3330"/>
            <a:ext cx="2807"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FF"/>
                </a:solidFill>
              </a:rPr>
              <a:t>iguman@kr-</a:t>
            </a:r>
            <a:r>
              <a:rPr lang="en-US" cap="none" sz="1100" b="0" i="0" u="sng" baseline="0">
                <a:solidFill>
                  <a:srgbClr val="0000FF"/>
                </a:solidFill>
              </a:rPr>
              <a:t>kralovehradecky.cz</a:t>
            </a:r>
            <a:r>
              <a:rPr lang="en-US" cap="none" sz="1100" b="0" i="0" u="none" baseline="0">
                <a:solidFill>
                  <a:srgbClr val="0000FF"/>
                </a:solidFill>
              </a:rPr>
              <a:t>     </a:t>
            </a:r>
          </a:p>
        </xdr:txBody>
      </xdr:sp>
      <xdr:sp>
        <xdr:nvSpPr>
          <xdr:cNvPr id="35" name="Rectangle 224"/>
          <xdr:cNvSpPr>
            <a:spLocks/>
          </xdr:cNvSpPr>
        </xdr:nvSpPr>
        <xdr:spPr>
          <a:xfrm>
            <a:off x="2340" y="3330"/>
            <a:ext cx="7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FF"/>
                </a:solidFill>
              </a:rPr>
              <a:t>-</a:t>
            </a:r>
          </a:p>
        </xdr:txBody>
      </xdr:sp>
      <xdr:sp>
        <xdr:nvSpPr>
          <xdr:cNvPr id="36" name="Rectangle 223"/>
          <xdr:cNvSpPr>
            <a:spLocks/>
          </xdr:cNvSpPr>
        </xdr:nvSpPr>
        <xdr:spPr>
          <a:xfrm>
            <a:off x="2417" y="3330"/>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37" name="Rectangle 222"/>
          <xdr:cNvSpPr>
            <a:spLocks/>
          </xdr:cNvSpPr>
        </xdr:nvSpPr>
        <xdr:spPr>
          <a:xfrm>
            <a:off x="1301" y="3548"/>
            <a:ext cx="2839" cy="1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38" name="Rectangle 221"/>
          <xdr:cNvSpPr>
            <a:spLocks/>
          </xdr:cNvSpPr>
        </xdr:nvSpPr>
        <xdr:spPr>
          <a:xfrm>
            <a:off x="4142" y="3330"/>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39" name="Rectangle 220"/>
          <xdr:cNvSpPr>
            <a:spLocks/>
          </xdr:cNvSpPr>
        </xdr:nvSpPr>
        <xdr:spPr>
          <a:xfrm>
            <a:off x="1305" y="358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40" name="Rectangle 219"/>
          <xdr:cNvSpPr>
            <a:spLocks/>
          </xdr:cNvSpPr>
        </xdr:nvSpPr>
        <xdr:spPr>
          <a:xfrm>
            <a:off x="330" y="3841"/>
            <a:ext cx="165"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2.</a:t>
            </a:r>
          </a:p>
        </xdr:txBody>
      </xdr:sp>
      <xdr:sp>
        <xdr:nvSpPr>
          <xdr:cNvPr id="41" name="Rectangle 218"/>
          <xdr:cNvSpPr>
            <a:spLocks/>
          </xdr:cNvSpPr>
        </xdr:nvSpPr>
        <xdr:spPr>
          <a:xfrm>
            <a:off x="495" y="3841"/>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42" name="Rectangle 217"/>
          <xdr:cNvSpPr>
            <a:spLocks/>
          </xdr:cNvSpPr>
        </xdr:nvSpPr>
        <xdr:spPr>
          <a:xfrm>
            <a:off x="659" y="3841"/>
            <a:ext cx="6078"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Věnujte velkou pozornost vkládaným údajům. Vámi vložená data jsou </a:t>
            </a:r>
          </a:p>
        </xdr:txBody>
      </xdr:sp>
      <xdr:sp>
        <xdr:nvSpPr>
          <xdr:cNvPr id="43" name="Rectangle 216"/>
          <xdr:cNvSpPr>
            <a:spLocks/>
          </xdr:cNvSpPr>
        </xdr:nvSpPr>
        <xdr:spPr>
          <a:xfrm>
            <a:off x="5686" y="3841"/>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44" name="Rectangle 215"/>
          <xdr:cNvSpPr>
            <a:spLocks/>
          </xdr:cNvSpPr>
        </xdr:nvSpPr>
        <xdr:spPr>
          <a:xfrm>
            <a:off x="659" y="4079"/>
            <a:ext cx="6377"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přímo přenášená do smlouvy a ostatních podkladů a chybné údaje mohou</a:t>
            </a:r>
          </a:p>
        </xdr:txBody>
      </xdr:sp>
      <xdr:sp>
        <xdr:nvSpPr>
          <xdr:cNvPr id="45" name="Rectangle 214"/>
          <xdr:cNvSpPr>
            <a:spLocks/>
          </xdr:cNvSpPr>
        </xdr:nvSpPr>
        <xdr:spPr>
          <a:xfrm>
            <a:off x="659" y="4336"/>
            <a:ext cx="3345"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zbytečně oddálit proces poslání peněz</a:t>
            </a:r>
            <a:r>
              <a:rPr lang="en-US" cap="none" sz="1100" b="0" i="0" u="none" baseline="0">
                <a:solidFill>
                  <a:srgbClr val="000000"/>
                </a:solidFill>
              </a:rPr>
              <a:t>.</a:t>
            </a:r>
          </a:p>
        </xdr:txBody>
      </xdr:sp>
      <xdr:sp>
        <xdr:nvSpPr>
          <xdr:cNvPr id="46" name="Rectangle 213"/>
          <xdr:cNvSpPr>
            <a:spLocks/>
          </xdr:cNvSpPr>
        </xdr:nvSpPr>
        <xdr:spPr>
          <a:xfrm>
            <a:off x="7141" y="433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47" name="Rectangle 212"/>
          <xdr:cNvSpPr>
            <a:spLocks/>
          </xdr:cNvSpPr>
        </xdr:nvSpPr>
        <xdr:spPr>
          <a:xfrm>
            <a:off x="239" y="4590"/>
            <a:ext cx="420" cy="61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  3.</a:t>
            </a:r>
            <a:r>
              <a:rPr lang="en-US" cap="none" sz="1200" b="0" i="0" u="none" baseline="0">
                <a:solidFill>
                  <a:srgbClr val="000000"/>
                </a:solidFill>
              </a:rPr>
              <a:t>
</a:t>
            </a:r>
            <a:r>
              <a:rPr lang="en-US" cap="none" sz="11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  </a:t>
            </a:r>
          </a:p>
        </xdr:txBody>
      </xdr:sp>
      <xdr:sp>
        <xdr:nvSpPr>
          <xdr:cNvPr id="48" name="Rectangle 211"/>
          <xdr:cNvSpPr>
            <a:spLocks/>
          </xdr:cNvSpPr>
        </xdr:nvSpPr>
        <xdr:spPr>
          <a:xfrm>
            <a:off x="495" y="4590"/>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49" name="Rectangle 210"/>
          <xdr:cNvSpPr>
            <a:spLocks/>
          </xdr:cNvSpPr>
        </xdr:nvSpPr>
        <xdr:spPr>
          <a:xfrm>
            <a:off x="659" y="4590"/>
            <a:ext cx="5716"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IČ vyplňte osmimístné. Vypište i nuly na začátku (Př. 00123456).</a:t>
            </a:r>
          </a:p>
        </xdr:txBody>
      </xdr:sp>
      <xdr:sp>
        <xdr:nvSpPr>
          <xdr:cNvPr id="50" name="Rectangle 209"/>
          <xdr:cNvSpPr>
            <a:spLocks/>
          </xdr:cNvSpPr>
        </xdr:nvSpPr>
        <xdr:spPr>
          <a:xfrm>
            <a:off x="7111" y="4590"/>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1" name="Rectangle 208"/>
          <xdr:cNvSpPr>
            <a:spLocks/>
          </xdr:cNvSpPr>
        </xdr:nvSpPr>
        <xdr:spPr>
          <a:xfrm>
            <a:off x="659" y="4843"/>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2" name="Rectangle 207"/>
          <xdr:cNvSpPr>
            <a:spLocks/>
          </xdr:cNvSpPr>
        </xdr:nvSpPr>
        <xdr:spPr>
          <a:xfrm>
            <a:off x="239" y="4843"/>
            <a:ext cx="7188" cy="254"/>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  4.   Do kolonky „Právní forma organizace“ vložte data z nabízeného výběru.</a:t>
            </a:r>
          </a:p>
        </xdr:txBody>
      </xdr:sp>
      <xdr:sp>
        <xdr:nvSpPr>
          <xdr:cNvPr id="53" name="Rectangle 206"/>
          <xdr:cNvSpPr>
            <a:spLocks/>
          </xdr:cNvSpPr>
        </xdr:nvSpPr>
        <xdr:spPr>
          <a:xfrm>
            <a:off x="3331" y="5101"/>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4" name="Rectangle 205"/>
          <xdr:cNvSpPr>
            <a:spLocks/>
          </xdr:cNvSpPr>
        </xdr:nvSpPr>
        <xdr:spPr>
          <a:xfrm>
            <a:off x="330" y="5354"/>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5" name="Rectangle 204"/>
          <xdr:cNvSpPr>
            <a:spLocks/>
          </xdr:cNvSpPr>
        </xdr:nvSpPr>
        <xdr:spPr>
          <a:xfrm>
            <a:off x="495" y="5354"/>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56" name="Rectangle 203"/>
          <xdr:cNvSpPr>
            <a:spLocks/>
          </xdr:cNvSpPr>
        </xdr:nvSpPr>
        <xdr:spPr>
          <a:xfrm>
            <a:off x="659" y="5354"/>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7" name="Rectangle 202"/>
          <xdr:cNvSpPr>
            <a:spLocks/>
          </xdr:cNvSpPr>
        </xdr:nvSpPr>
        <xdr:spPr>
          <a:xfrm>
            <a:off x="6347" y="535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8" name="Rectangle 201"/>
          <xdr:cNvSpPr>
            <a:spLocks/>
          </xdr:cNvSpPr>
        </xdr:nvSpPr>
        <xdr:spPr>
          <a:xfrm>
            <a:off x="330" y="5612"/>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9" name="Rectangle 200"/>
          <xdr:cNvSpPr>
            <a:spLocks/>
          </xdr:cNvSpPr>
        </xdr:nvSpPr>
        <xdr:spPr>
          <a:xfrm>
            <a:off x="495" y="5612"/>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60" name="Rectangle 199"/>
          <xdr:cNvSpPr>
            <a:spLocks/>
          </xdr:cNvSpPr>
        </xdr:nvSpPr>
        <xdr:spPr>
          <a:xfrm>
            <a:off x="659" y="5612"/>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1" name="Rectangle 198"/>
          <xdr:cNvSpPr>
            <a:spLocks/>
          </xdr:cNvSpPr>
        </xdr:nvSpPr>
        <xdr:spPr>
          <a:xfrm>
            <a:off x="659" y="5866"/>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2" name="Rectangle 197"/>
          <xdr:cNvSpPr>
            <a:spLocks/>
          </xdr:cNvSpPr>
        </xdr:nvSpPr>
        <xdr:spPr>
          <a:xfrm>
            <a:off x="1184" y="586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3" name="Rectangle 196"/>
          <xdr:cNvSpPr>
            <a:spLocks/>
          </xdr:cNvSpPr>
        </xdr:nvSpPr>
        <xdr:spPr>
          <a:xfrm>
            <a:off x="1230" y="5866"/>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4" name="Rectangle 195"/>
          <xdr:cNvSpPr>
            <a:spLocks/>
          </xdr:cNvSpPr>
        </xdr:nvSpPr>
        <xdr:spPr>
          <a:xfrm>
            <a:off x="1440" y="5866"/>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5" name="Rectangle 194"/>
          <xdr:cNvSpPr>
            <a:spLocks/>
          </xdr:cNvSpPr>
        </xdr:nvSpPr>
        <xdr:spPr>
          <a:xfrm>
            <a:off x="2955" y="586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6" name="Rectangle 193"/>
          <xdr:cNvSpPr>
            <a:spLocks/>
          </xdr:cNvSpPr>
        </xdr:nvSpPr>
        <xdr:spPr>
          <a:xfrm>
            <a:off x="330" y="6119"/>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7" name="Rectangle 192"/>
          <xdr:cNvSpPr>
            <a:spLocks/>
          </xdr:cNvSpPr>
        </xdr:nvSpPr>
        <xdr:spPr>
          <a:xfrm>
            <a:off x="495" y="6119"/>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68" name="Rectangle 191"/>
          <xdr:cNvSpPr>
            <a:spLocks/>
          </xdr:cNvSpPr>
        </xdr:nvSpPr>
        <xdr:spPr>
          <a:xfrm>
            <a:off x="659" y="6377"/>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9" name="Rectangle 190"/>
          <xdr:cNvSpPr>
            <a:spLocks/>
          </xdr:cNvSpPr>
        </xdr:nvSpPr>
        <xdr:spPr>
          <a:xfrm>
            <a:off x="659" y="6614"/>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0" name="Rectangle 189"/>
          <xdr:cNvSpPr>
            <a:spLocks/>
          </xdr:cNvSpPr>
        </xdr:nvSpPr>
        <xdr:spPr>
          <a:xfrm>
            <a:off x="766" y="661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1" name="Rectangle 188"/>
          <xdr:cNvSpPr>
            <a:spLocks/>
          </xdr:cNvSpPr>
        </xdr:nvSpPr>
        <xdr:spPr>
          <a:xfrm>
            <a:off x="824" y="6614"/>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2" name="Rectangle 187"/>
          <xdr:cNvSpPr>
            <a:spLocks/>
          </xdr:cNvSpPr>
        </xdr:nvSpPr>
        <xdr:spPr>
          <a:xfrm>
            <a:off x="3315" y="661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3" name="Rectangle 186"/>
          <xdr:cNvSpPr>
            <a:spLocks/>
          </xdr:cNvSpPr>
        </xdr:nvSpPr>
        <xdr:spPr>
          <a:xfrm>
            <a:off x="3362" y="661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4" name="Rectangle 185"/>
          <xdr:cNvSpPr>
            <a:spLocks/>
          </xdr:cNvSpPr>
        </xdr:nvSpPr>
        <xdr:spPr>
          <a:xfrm>
            <a:off x="659" y="6630"/>
            <a:ext cx="4111" cy="736"/>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 </a:t>
            </a:r>
          </a:p>
        </xdr:txBody>
      </xdr:sp>
      <xdr:sp>
        <xdr:nvSpPr>
          <xdr:cNvPr id="75" name="Rectangle 184"/>
          <xdr:cNvSpPr>
            <a:spLocks/>
          </xdr:cNvSpPr>
        </xdr:nvSpPr>
        <xdr:spPr>
          <a:xfrm>
            <a:off x="659" y="6630"/>
            <a:ext cx="3675" cy="736"/>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 </a:t>
            </a:r>
          </a:p>
        </xdr:txBody>
      </xdr:sp>
      <xdr:sp>
        <xdr:nvSpPr>
          <xdr:cNvPr id="76" name="Rectangle 183"/>
          <xdr:cNvSpPr>
            <a:spLocks/>
          </xdr:cNvSpPr>
        </xdr:nvSpPr>
        <xdr:spPr>
          <a:xfrm>
            <a:off x="4727" y="6871"/>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7" name="Rectangle 182"/>
          <xdr:cNvSpPr>
            <a:spLocks/>
          </xdr:cNvSpPr>
        </xdr:nvSpPr>
        <xdr:spPr>
          <a:xfrm>
            <a:off x="330" y="7125"/>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8" name="Rectangle 181"/>
          <xdr:cNvSpPr>
            <a:spLocks/>
          </xdr:cNvSpPr>
        </xdr:nvSpPr>
        <xdr:spPr>
          <a:xfrm>
            <a:off x="0" y="7379"/>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9" name="Rectangle 180"/>
          <xdr:cNvSpPr>
            <a:spLocks/>
          </xdr:cNvSpPr>
        </xdr:nvSpPr>
        <xdr:spPr>
          <a:xfrm>
            <a:off x="0" y="763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80" name="Rectangle 179"/>
          <xdr:cNvSpPr>
            <a:spLocks/>
          </xdr:cNvSpPr>
        </xdr:nvSpPr>
        <xdr:spPr>
          <a:xfrm>
            <a:off x="1305" y="7890"/>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81" name="Rectangle 178"/>
          <xdr:cNvSpPr>
            <a:spLocks/>
          </xdr:cNvSpPr>
        </xdr:nvSpPr>
        <xdr:spPr>
          <a:xfrm>
            <a:off x="0" y="8144"/>
            <a:ext cx="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 </a:t>
            </a:r>
          </a:p>
        </xdr:txBody>
      </xdr:sp>
      <xdr:sp>
        <xdr:nvSpPr>
          <xdr:cNvPr id="82" name="Rectangle 177"/>
          <xdr:cNvSpPr>
            <a:spLocks/>
          </xdr:cNvSpPr>
        </xdr:nvSpPr>
        <xdr:spPr>
          <a:xfrm>
            <a:off x="0" y="8489"/>
            <a:ext cx="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 </a:t>
            </a:r>
          </a:p>
        </xdr:txBody>
      </xdr:sp>
      <xdr:sp>
        <xdr:nvSpPr>
          <xdr:cNvPr id="83" name="Rectangle 176"/>
          <xdr:cNvSpPr>
            <a:spLocks/>
          </xdr:cNvSpPr>
        </xdr:nvSpPr>
        <xdr:spPr>
          <a:xfrm>
            <a:off x="0" y="8821"/>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495300</xdr:colOff>
      <xdr:row>9</xdr:row>
      <xdr:rowOff>85725</xdr:rowOff>
    </xdr:from>
    <xdr:to>
      <xdr:col>2</xdr:col>
      <xdr:colOff>962025</xdr:colOff>
      <xdr:row>14</xdr:row>
      <xdr:rowOff>47625</xdr:rowOff>
    </xdr:to>
    <xdr:sp>
      <xdr:nvSpPr>
        <xdr:cNvPr id="1" name="Šipka nahoru 1"/>
        <xdr:cNvSpPr>
          <a:spLocks/>
        </xdr:cNvSpPr>
      </xdr:nvSpPr>
      <xdr:spPr>
        <a:xfrm>
          <a:off x="1714500" y="1724025"/>
          <a:ext cx="466725" cy="781050"/>
        </a:xfrm>
        <a:prstGeom prst="upArrow">
          <a:avLst>
            <a:gd name="adj" fmla="val -1946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6</xdr:row>
      <xdr:rowOff>9525</xdr:rowOff>
    </xdr:from>
    <xdr:to>
      <xdr:col>3</xdr:col>
      <xdr:colOff>552450</xdr:colOff>
      <xdr:row>7</xdr:row>
      <xdr:rowOff>9525</xdr:rowOff>
    </xdr:to>
    <xdr:sp>
      <xdr:nvSpPr>
        <xdr:cNvPr id="2" name="Šipka doleva 2"/>
        <xdr:cNvSpPr>
          <a:spLocks/>
        </xdr:cNvSpPr>
      </xdr:nvSpPr>
      <xdr:spPr>
        <a:xfrm>
          <a:off x="2724150" y="990600"/>
          <a:ext cx="457200" cy="171450"/>
        </a:xfrm>
        <a:prstGeom prst="leftArrow">
          <a:avLst>
            <a:gd name="adj" fmla="val -3145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M22"/>
  <sheetViews>
    <sheetView zoomScalePageLayoutView="0" workbookViewId="0" topLeftCell="A1">
      <selection activeCell="K12" sqref="K12"/>
    </sheetView>
  </sheetViews>
  <sheetFormatPr defaultColWidth="9.140625" defaultRowHeight="12.75"/>
  <cols>
    <col min="1" max="1" width="7.7109375" style="68" customWidth="1"/>
    <col min="2" max="2" width="18.00390625" style="67" customWidth="1"/>
    <col min="3" max="8" width="9.140625" style="68" customWidth="1"/>
    <col min="9" max="9" width="7.57421875" style="68" customWidth="1"/>
    <col min="10" max="11" width="9.140625" style="68" customWidth="1"/>
    <col min="12" max="12" width="76.140625" style="67" customWidth="1"/>
    <col min="13" max="16384" width="9.140625" style="68" customWidth="1"/>
  </cols>
  <sheetData>
    <row r="1" ht="15.75">
      <c r="L1" s="69"/>
    </row>
    <row r="2" ht="16.5" customHeight="1">
      <c r="D2" s="70"/>
    </row>
    <row r="3" spans="2:12" ht="27.75" customHeight="1">
      <c r="B3" s="71"/>
      <c r="L3" s="72"/>
    </row>
    <row r="4" ht="12.75">
      <c r="B4"/>
    </row>
    <row r="5" spans="2:4" ht="15">
      <c r="B5" s="73"/>
      <c r="D5" s="74"/>
    </row>
    <row r="6" ht="15">
      <c r="B6" s="73"/>
    </row>
    <row r="7" ht="15">
      <c r="B7" s="73"/>
    </row>
    <row r="8" ht="15">
      <c r="B8" s="73"/>
    </row>
    <row r="9" ht="15">
      <c r="B9" s="73"/>
    </row>
    <row r="10" ht="15">
      <c r="B10" s="73"/>
    </row>
    <row r="11" spans="2:13" ht="12.75">
      <c r="B11" s="75"/>
      <c r="K11" s="76"/>
      <c r="L11" s="77"/>
      <c r="M11" s="76"/>
    </row>
    <row r="12" spans="2:13" ht="15">
      <c r="B12" s="73"/>
      <c r="K12" s="76"/>
      <c r="L12" s="77"/>
      <c r="M12" s="76"/>
    </row>
    <row r="13" spans="2:13" ht="15">
      <c r="B13" s="73"/>
      <c r="K13" s="76"/>
      <c r="L13" s="77"/>
      <c r="M13" s="76"/>
    </row>
    <row r="14" spans="2:13" ht="15">
      <c r="B14" s="73"/>
      <c r="K14" s="76"/>
      <c r="L14" s="77"/>
      <c r="M14" s="76"/>
    </row>
    <row r="15" spans="2:13" ht="15">
      <c r="B15" s="73"/>
      <c r="K15" s="76"/>
      <c r="L15" s="78"/>
      <c r="M15" s="76"/>
    </row>
    <row r="16" spans="2:13" ht="15">
      <c r="B16" s="73"/>
      <c r="K16" s="76"/>
      <c r="L16" s="78"/>
      <c r="M16" s="76"/>
    </row>
    <row r="17" spans="11:13" ht="12.75">
      <c r="K17" s="76"/>
      <c r="L17" s="77"/>
      <c r="M17" s="76"/>
    </row>
    <row r="18" spans="11:13" ht="12.75">
      <c r="K18" s="76"/>
      <c r="L18" s="77"/>
      <c r="M18" s="76"/>
    </row>
    <row r="19" spans="11:13" ht="12.75">
      <c r="K19" s="76"/>
      <c r="L19" s="77"/>
      <c r="M19" s="76"/>
    </row>
    <row r="20" ht="12.75"/>
    <row r="21" ht="12.75"/>
    <row r="22" ht="15.75">
      <c r="L22" s="79"/>
    </row>
    <row r="50" ht="12.75"/>
    <row r="51" ht="12.75"/>
  </sheetData>
  <sheetProtection/>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E542"/>
  <sheetViews>
    <sheetView tabSelected="1" view="pageBreakPreview" zoomScale="115" zoomScaleSheetLayoutView="115" zoomScalePageLayoutView="0" workbookViewId="0" topLeftCell="A1">
      <selection activeCell="B9" sqref="B9"/>
    </sheetView>
  </sheetViews>
  <sheetFormatPr defaultColWidth="9.140625" defaultRowHeight="12.75"/>
  <cols>
    <col min="1" max="1" width="44.00390625" style="1" customWidth="1"/>
    <col min="2" max="2" width="47.28125" style="2" customWidth="1"/>
    <col min="3" max="3" width="9.140625" style="80" customWidth="1"/>
    <col min="4" max="4" width="21.7109375" style="80" customWidth="1"/>
    <col min="5" max="16384" width="9.140625" style="80" customWidth="1"/>
  </cols>
  <sheetData>
    <row r="1" spans="1:2" ht="18.75">
      <c r="A1" s="131" t="s">
        <v>19</v>
      </c>
      <c r="B1" s="132"/>
    </row>
    <row r="2" spans="1:2" ht="12.75">
      <c r="A2" s="313" t="s">
        <v>278</v>
      </c>
      <c r="B2" s="314"/>
    </row>
    <row r="3" spans="1:2" ht="22.5" customHeight="1">
      <c r="A3" s="315"/>
      <c r="B3" s="314"/>
    </row>
    <row r="4" spans="1:2" ht="8.25" customHeight="1">
      <c r="A4" s="315"/>
      <c r="B4" s="314"/>
    </row>
    <row r="5" spans="1:2" ht="12" customHeight="1" thickBot="1">
      <c r="A5" s="133"/>
      <c r="B5" s="134"/>
    </row>
    <row r="6" spans="1:2" ht="38.25" customHeight="1" thickBot="1">
      <c r="A6" s="195" t="s">
        <v>191</v>
      </c>
      <c r="B6" s="239"/>
    </row>
    <row r="7" spans="1:2" ht="16.5" customHeight="1" thickBot="1">
      <c r="A7" s="196" t="s">
        <v>17</v>
      </c>
      <c r="B7" s="240"/>
    </row>
    <row r="8" spans="1:2" ht="26.25" customHeight="1" thickBot="1">
      <c r="A8" s="197" t="s">
        <v>192</v>
      </c>
      <c r="B8" s="241"/>
    </row>
    <row r="9" spans="1:2" ht="29.25" customHeight="1" thickBot="1">
      <c r="A9" s="198" t="s">
        <v>193</v>
      </c>
      <c r="B9" s="242"/>
    </row>
    <row r="10" spans="1:2" ht="28.5" customHeight="1" thickBot="1">
      <c r="A10" s="196" t="s">
        <v>194</v>
      </c>
      <c r="B10" s="200"/>
    </row>
    <row r="11" spans="1:2" ht="28.5" customHeight="1" thickBot="1">
      <c r="A11" s="199" t="s">
        <v>16</v>
      </c>
      <c r="B11" s="201"/>
    </row>
    <row r="12" spans="1:2" ht="28.5" customHeight="1" thickBot="1">
      <c r="A12" s="197" t="s">
        <v>195</v>
      </c>
      <c r="B12" s="243"/>
    </row>
    <row r="13" spans="1:2" ht="15.75" customHeight="1" thickBot="1">
      <c r="A13" s="195" t="s">
        <v>196</v>
      </c>
      <c r="B13" s="244"/>
    </row>
    <row r="14" spans="1:2" ht="30.75" customHeight="1">
      <c r="A14" s="297" t="s">
        <v>197</v>
      </c>
      <c r="B14" s="301"/>
    </row>
    <row r="15" spans="1:2" ht="15.75" customHeight="1">
      <c r="A15" s="298" t="s">
        <v>75</v>
      </c>
      <c r="B15" s="302"/>
    </row>
    <row r="16" spans="1:2" ht="15.75" customHeight="1">
      <c r="A16" s="298" t="s">
        <v>74</v>
      </c>
      <c r="B16" s="303"/>
    </row>
    <row r="17" spans="1:2" ht="15.75" customHeight="1">
      <c r="A17" s="298" t="s">
        <v>76</v>
      </c>
      <c r="B17" s="304"/>
    </row>
    <row r="18" spans="1:2" ht="15.75" customHeight="1">
      <c r="A18" s="299" t="s">
        <v>177</v>
      </c>
      <c r="B18" s="305"/>
    </row>
    <row r="19" spans="1:2" ht="15.75" customHeight="1">
      <c r="A19" s="299" t="s">
        <v>178</v>
      </c>
      <c r="B19" s="302"/>
    </row>
    <row r="20" spans="1:2" ht="15.75" customHeight="1" thickBot="1">
      <c r="A20" s="300" t="s">
        <v>77</v>
      </c>
      <c r="B20" s="306"/>
    </row>
    <row r="21" spans="1:2" ht="15.75" customHeight="1">
      <c r="A21" s="297" t="s">
        <v>198</v>
      </c>
      <c r="B21" s="301"/>
    </row>
    <row r="22" spans="1:2" ht="24" customHeight="1" thickBot="1">
      <c r="A22" s="300" t="s">
        <v>18</v>
      </c>
      <c r="B22" s="307"/>
    </row>
    <row r="23" spans="1:2" ht="12.75">
      <c r="A23" s="135"/>
      <c r="B23" s="136"/>
    </row>
    <row r="24" spans="1:2" ht="9" customHeight="1">
      <c r="A24" s="308" t="s">
        <v>98</v>
      </c>
      <c r="B24" s="309"/>
    </row>
    <row r="25" spans="1:2" ht="17.25" customHeight="1">
      <c r="A25" s="310"/>
      <c r="B25" s="309"/>
    </row>
    <row r="26" spans="1:2" ht="12.75" customHeight="1">
      <c r="A26" s="316"/>
      <c r="B26" s="317"/>
    </row>
    <row r="27" spans="1:2" ht="9" customHeight="1">
      <c r="A27" s="318"/>
      <c r="B27" s="317"/>
    </row>
    <row r="28" spans="1:5" ht="42" customHeight="1">
      <c r="A28" s="135"/>
      <c r="B28" s="136"/>
      <c r="C28" s="66"/>
      <c r="D28" s="66"/>
      <c r="E28" s="66"/>
    </row>
    <row r="29" spans="1:5" ht="30" customHeight="1">
      <c r="A29" s="311" t="s">
        <v>243</v>
      </c>
      <c r="B29" s="312"/>
      <c r="C29" s="66"/>
      <c r="D29" s="66"/>
      <c r="E29" s="66"/>
    </row>
    <row r="30" spans="1:5" ht="13.5" customHeight="1">
      <c r="A30" s="137"/>
      <c r="B30" s="138"/>
      <c r="C30" s="66"/>
      <c r="D30" s="66"/>
      <c r="E30" s="66"/>
    </row>
    <row r="31" spans="1:5" ht="13.5">
      <c r="A31" s="139" t="s">
        <v>151</v>
      </c>
      <c r="B31" s="140"/>
      <c r="C31" s="66"/>
      <c r="D31" s="66"/>
      <c r="E31" s="66"/>
    </row>
    <row r="32" spans="1:5" ht="12" customHeight="1">
      <c r="A32" s="139" t="s">
        <v>152</v>
      </c>
      <c r="B32" s="141"/>
      <c r="C32" s="66"/>
      <c r="D32" s="66"/>
      <c r="E32" s="66"/>
    </row>
    <row r="33" spans="1:2" ht="19.5" customHeight="1">
      <c r="A33" s="137"/>
      <c r="B33" s="142"/>
    </row>
    <row r="34" spans="1:2" ht="12.75">
      <c r="A34" s="135"/>
      <c r="B34" s="143">
        <f>B13</f>
        <v>0</v>
      </c>
    </row>
    <row r="35" spans="1:2" ht="13.5">
      <c r="A35" s="144"/>
      <c r="B35" s="145" t="s">
        <v>153</v>
      </c>
    </row>
    <row r="36" spans="1:2" ht="12.75">
      <c r="A36" s="80"/>
      <c r="B36" s="81"/>
    </row>
    <row r="37" spans="1:2" ht="12.75">
      <c r="A37" s="80"/>
      <c r="B37" s="81"/>
    </row>
    <row r="38" spans="1:2" ht="12.75">
      <c r="A38" s="80"/>
      <c r="B38" s="81"/>
    </row>
    <row r="39" spans="1:2" ht="12.75">
      <c r="A39" s="80"/>
      <c r="B39" s="81"/>
    </row>
    <row r="40" spans="1:2" ht="12.75">
      <c r="A40" s="80"/>
      <c r="B40" s="81"/>
    </row>
    <row r="41" spans="1:2" ht="12.75">
      <c r="A41" s="80"/>
      <c r="B41" s="81"/>
    </row>
    <row r="42" spans="1:2" ht="12.75">
      <c r="A42" s="80"/>
      <c r="B42" s="81"/>
    </row>
    <row r="43" spans="1:2" ht="12.75">
      <c r="A43" s="80"/>
      <c r="B43" s="81"/>
    </row>
    <row r="44" spans="1:2" ht="12.75">
      <c r="A44" s="80"/>
      <c r="B44" s="81"/>
    </row>
    <row r="45" spans="1:2" ht="12.75">
      <c r="A45" s="80"/>
      <c r="B45" s="81"/>
    </row>
    <row r="46" spans="1:2" ht="12.75">
      <c r="A46" s="80"/>
      <c r="B46" s="81"/>
    </row>
    <row r="47" spans="1:2" ht="12.75">
      <c r="A47" s="80"/>
      <c r="B47" s="81"/>
    </row>
    <row r="48" spans="1:2" ht="12.75">
      <c r="A48" s="80"/>
      <c r="B48" s="81"/>
    </row>
    <row r="49" spans="1:2" ht="12.75">
      <c r="A49" s="80"/>
      <c r="B49" s="81"/>
    </row>
    <row r="50" spans="1:2" ht="12.75">
      <c r="A50" s="80"/>
      <c r="B50" s="81"/>
    </row>
    <row r="51" spans="1:2" ht="12.75">
      <c r="A51" s="80"/>
      <c r="B51" s="81"/>
    </row>
    <row r="52" spans="1:2" ht="12.75">
      <c r="A52" s="80"/>
      <c r="B52" s="81"/>
    </row>
    <row r="53" spans="1:2" ht="12.75">
      <c r="A53" s="80"/>
      <c r="B53" s="81"/>
    </row>
    <row r="54" spans="1:2" ht="12.75">
      <c r="A54" s="80"/>
      <c r="B54" s="81"/>
    </row>
    <row r="55" spans="1:2" ht="12.75">
      <c r="A55" s="80"/>
      <c r="B55" s="81"/>
    </row>
    <row r="56" spans="1:2" ht="12.75">
      <c r="A56" s="80"/>
      <c r="B56" s="81"/>
    </row>
    <row r="57" spans="1:2" ht="12.75">
      <c r="A57" s="80"/>
      <c r="B57" s="81"/>
    </row>
    <row r="58" spans="1:2" ht="12.75">
      <c r="A58" s="80"/>
      <c r="B58" s="81"/>
    </row>
    <row r="59" spans="1:2" ht="12.75">
      <c r="A59" s="80"/>
      <c r="B59" s="81"/>
    </row>
    <row r="60" spans="1:2" ht="12.75">
      <c r="A60" s="80"/>
      <c r="B60" s="81"/>
    </row>
    <row r="61" spans="1:2" ht="12.75">
      <c r="A61" s="80"/>
      <c r="B61" s="81"/>
    </row>
    <row r="62" spans="1:2" ht="12.75">
      <c r="A62" s="80"/>
      <c r="B62" s="81"/>
    </row>
    <row r="63" spans="1:2" ht="12.75">
      <c r="A63" s="80"/>
      <c r="B63" s="81"/>
    </row>
    <row r="64" spans="1:2" ht="12.75">
      <c r="A64" s="80"/>
      <c r="B64" s="81"/>
    </row>
    <row r="65" spans="1:2" ht="12.75">
      <c r="A65" s="80"/>
      <c r="B65" s="81"/>
    </row>
    <row r="66" spans="1:2" ht="12.75">
      <c r="A66" s="80"/>
      <c r="B66" s="81"/>
    </row>
    <row r="67" spans="1:2" ht="12.75">
      <c r="A67" s="80"/>
      <c r="B67" s="81"/>
    </row>
    <row r="68" spans="1:2" ht="12.75">
      <c r="A68" s="80"/>
      <c r="B68" s="81"/>
    </row>
    <row r="69" spans="1:2" ht="12.75">
      <c r="A69" s="80"/>
      <c r="B69" s="81"/>
    </row>
    <row r="70" spans="1:2" ht="12.75">
      <c r="A70" s="80"/>
      <c r="B70" s="81"/>
    </row>
    <row r="71" spans="1:2" ht="12.75">
      <c r="A71" s="80"/>
      <c r="B71" s="81"/>
    </row>
    <row r="72" spans="1:2" ht="12.75">
      <c r="A72" s="80"/>
      <c r="B72" s="81"/>
    </row>
    <row r="73" spans="1:2" ht="12.75">
      <c r="A73" s="80"/>
      <c r="B73" s="81"/>
    </row>
    <row r="74" spans="1:2" ht="12.75">
      <c r="A74" s="80"/>
      <c r="B74" s="81"/>
    </row>
    <row r="75" spans="1:2" ht="12.75">
      <c r="A75" s="80"/>
      <c r="B75" s="81"/>
    </row>
    <row r="76" spans="1:2" ht="12.75">
      <c r="A76" s="80"/>
      <c r="B76" s="81"/>
    </row>
    <row r="77" spans="1:2" ht="12.75">
      <c r="A77" s="80"/>
      <c r="B77" s="81"/>
    </row>
    <row r="78" spans="1:2" ht="12.75">
      <c r="A78" s="80"/>
      <c r="B78" s="81"/>
    </row>
    <row r="79" spans="1:2" ht="12.75">
      <c r="A79" s="80"/>
      <c r="B79" s="81"/>
    </row>
    <row r="80" spans="1:2" ht="12.75">
      <c r="A80" s="80"/>
      <c r="B80" s="81"/>
    </row>
    <row r="81" spans="1:2" ht="12.75">
      <c r="A81" s="80"/>
      <c r="B81" s="81"/>
    </row>
    <row r="82" spans="1:2" ht="12.75">
      <c r="A82" s="80"/>
      <c r="B82" s="81"/>
    </row>
    <row r="83" spans="1:2" ht="12.75">
      <c r="A83" s="80"/>
      <c r="B83" s="81"/>
    </row>
    <row r="84" spans="1:2" ht="12.75">
      <c r="A84" s="80"/>
      <c r="B84" s="81"/>
    </row>
    <row r="85" spans="1:2" ht="12.75">
      <c r="A85" s="80"/>
      <c r="B85" s="81"/>
    </row>
    <row r="86" spans="1:2" ht="12.75">
      <c r="A86" s="80"/>
      <c r="B86" s="81"/>
    </row>
    <row r="87" spans="1:2" ht="12.75">
      <c r="A87" s="80"/>
      <c r="B87" s="81"/>
    </row>
    <row r="88" spans="1:2" ht="12.75">
      <c r="A88" s="80"/>
      <c r="B88" s="81"/>
    </row>
    <row r="89" spans="1:2" ht="12.75">
      <c r="A89" s="80"/>
      <c r="B89" s="81"/>
    </row>
    <row r="90" spans="1:2" ht="12.75">
      <c r="A90" s="80"/>
      <c r="B90" s="81"/>
    </row>
    <row r="91" spans="1:2" ht="12.75">
      <c r="A91" s="80"/>
      <c r="B91" s="81"/>
    </row>
    <row r="92" spans="1:2" ht="12.75">
      <c r="A92" s="80"/>
      <c r="B92" s="81"/>
    </row>
    <row r="93" spans="1:2" ht="12.75">
      <c r="A93" s="80"/>
      <c r="B93" s="81"/>
    </row>
    <row r="94" spans="1:2" ht="12.75">
      <c r="A94" s="80"/>
      <c r="B94" s="81"/>
    </row>
    <row r="95" spans="1:2" ht="12.75">
      <c r="A95" s="80"/>
      <c r="B95" s="81"/>
    </row>
    <row r="96" spans="1:2" ht="12.75">
      <c r="A96" s="80"/>
      <c r="B96" s="81"/>
    </row>
    <row r="97" spans="1:2" ht="12.75">
      <c r="A97" s="80"/>
      <c r="B97" s="81"/>
    </row>
    <row r="98" spans="1:2" ht="12.75">
      <c r="A98" s="80"/>
      <c r="B98" s="81"/>
    </row>
    <row r="99" spans="1:2" ht="12.75">
      <c r="A99" s="80"/>
      <c r="B99" s="81"/>
    </row>
    <row r="100" spans="1:2" ht="12.75">
      <c r="A100" s="80"/>
      <c r="B100" s="81"/>
    </row>
    <row r="101" spans="1:2" ht="12.75">
      <c r="A101" s="80"/>
      <c r="B101" s="81"/>
    </row>
    <row r="102" spans="1:2" ht="12.75">
      <c r="A102" s="80"/>
      <c r="B102" s="81"/>
    </row>
    <row r="103" spans="1:2" ht="12.75">
      <c r="A103" s="80"/>
      <c r="B103" s="81"/>
    </row>
    <row r="104" spans="1:2" ht="12.75">
      <c r="A104" s="80"/>
      <c r="B104" s="81"/>
    </row>
    <row r="105" spans="1:2" ht="12.75">
      <c r="A105" s="80"/>
      <c r="B105" s="81"/>
    </row>
    <row r="106" spans="1:2" ht="12.75">
      <c r="A106" s="80"/>
      <c r="B106" s="81"/>
    </row>
    <row r="107" spans="1:2" ht="12.75">
      <c r="A107" s="80"/>
      <c r="B107" s="81"/>
    </row>
    <row r="108" spans="1:2" ht="12.75">
      <c r="A108" s="80"/>
      <c r="B108" s="81"/>
    </row>
    <row r="109" spans="1:2" ht="12.75">
      <c r="A109" s="80"/>
      <c r="B109" s="81"/>
    </row>
    <row r="110" spans="1:2" ht="12.75">
      <c r="A110" s="80"/>
      <c r="B110" s="81"/>
    </row>
    <row r="111" spans="1:2" ht="12.75">
      <c r="A111" s="80"/>
      <c r="B111" s="81"/>
    </row>
    <row r="112" spans="1:2" ht="12.75">
      <c r="A112" s="80"/>
      <c r="B112" s="81"/>
    </row>
    <row r="113" spans="1:2" ht="12.75">
      <c r="A113" s="80"/>
      <c r="B113" s="81"/>
    </row>
    <row r="114" spans="1:2" ht="12.75">
      <c r="A114" s="80"/>
      <c r="B114" s="81"/>
    </row>
    <row r="115" spans="1:2" ht="12.75">
      <c r="A115" s="80"/>
      <c r="B115" s="81"/>
    </row>
    <row r="116" spans="1:2" ht="12.75">
      <c r="A116" s="80"/>
      <c r="B116" s="81"/>
    </row>
    <row r="117" spans="1:2" ht="12.75">
      <c r="A117" s="80"/>
      <c r="B117" s="81"/>
    </row>
    <row r="118" spans="1:2" ht="12.75">
      <c r="A118" s="80"/>
      <c r="B118" s="81"/>
    </row>
    <row r="119" spans="1:2" ht="12.75">
      <c r="A119" s="80"/>
      <c r="B119" s="81"/>
    </row>
    <row r="120" spans="1:2" ht="12.75">
      <c r="A120" s="80"/>
      <c r="B120" s="81"/>
    </row>
    <row r="121" spans="1:2" ht="12.75">
      <c r="A121" s="80"/>
      <c r="B121" s="81"/>
    </row>
    <row r="122" spans="1:2" ht="12.75">
      <c r="A122" s="80"/>
      <c r="B122" s="81"/>
    </row>
    <row r="123" spans="1:2" ht="12.75">
      <c r="A123" s="80"/>
      <c r="B123" s="81"/>
    </row>
    <row r="124" spans="1:2" ht="12.75">
      <c r="A124" s="80"/>
      <c r="B124" s="81"/>
    </row>
    <row r="125" spans="1:2" ht="12.75">
      <c r="A125" s="80"/>
      <c r="B125" s="81"/>
    </row>
    <row r="126" spans="1:2" ht="12.75">
      <c r="A126" s="80"/>
      <c r="B126" s="81"/>
    </row>
    <row r="127" spans="1:2" ht="12.75">
      <c r="A127" s="80"/>
      <c r="B127" s="81"/>
    </row>
    <row r="128" spans="1:2" ht="12.75">
      <c r="A128" s="80"/>
      <c r="B128" s="81"/>
    </row>
    <row r="129" spans="1:2" ht="12.75">
      <c r="A129" s="80"/>
      <c r="B129" s="81"/>
    </row>
    <row r="130" spans="1:2" ht="12.75">
      <c r="A130" s="80"/>
      <c r="B130" s="81"/>
    </row>
    <row r="131" spans="1:2" ht="12.75">
      <c r="A131" s="80"/>
      <c r="B131" s="81"/>
    </row>
    <row r="132" spans="1:2" ht="12.75">
      <c r="A132" s="80"/>
      <c r="B132" s="81"/>
    </row>
    <row r="133" spans="1:2" ht="12.75">
      <c r="A133" s="80"/>
      <c r="B133" s="81"/>
    </row>
    <row r="134" spans="1:2" ht="12.75">
      <c r="A134" s="80"/>
      <c r="B134" s="81"/>
    </row>
    <row r="135" spans="1:2" ht="12.75">
      <c r="A135" s="80"/>
      <c r="B135" s="81"/>
    </row>
    <row r="136" spans="1:2" ht="12.75">
      <c r="A136" s="80"/>
      <c r="B136" s="81"/>
    </row>
    <row r="137" spans="1:2" ht="12.75">
      <c r="A137" s="80"/>
      <c r="B137" s="81"/>
    </row>
    <row r="138" spans="1:2" ht="12.75">
      <c r="A138" s="80"/>
      <c r="B138" s="81"/>
    </row>
    <row r="139" spans="1:2" ht="12.75">
      <c r="A139" s="80"/>
      <c r="B139" s="81"/>
    </row>
    <row r="140" spans="1:2" ht="12.75">
      <c r="A140" s="80"/>
      <c r="B140" s="81"/>
    </row>
    <row r="141" spans="1:2" ht="12.75">
      <c r="A141" s="80"/>
      <c r="B141" s="81"/>
    </row>
    <row r="142" spans="1:2" ht="12.75">
      <c r="A142" s="80"/>
      <c r="B142" s="81"/>
    </row>
    <row r="143" spans="1:2" ht="12.75">
      <c r="A143" s="80"/>
      <c r="B143" s="81"/>
    </row>
    <row r="144" spans="1:2" ht="12.75">
      <c r="A144" s="80"/>
      <c r="B144" s="81"/>
    </row>
    <row r="145" spans="1:2" ht="12.75">
      <c r="A145" s="80"/>
      <c r="B145" s="81"/>
    </row>
    <row r="146" spans="1:2" ht="12.75">
      <c r="A146" s="80"/>
      <c r="B146" s="81"/>
    </row>
    <row r="147" spans="1:2" ht="12.75">
      <c r="A147" s="80"/>
      <c r="B147" s="81"/>
    </row>
    <row r="148" spans="1:2" ht="12.75">
      <c r="A148" s="80"/>
      <c r="B148" s="81"/>
    </row>
    <row r="149" spans="1:2" ht="12.75">
      <c r="A149" s="80"/>
      <c r="B149" s="81"/>
    </row>
    <row r="150" spans="1:2" ht="12.75">
      <c r="A150" s="80"/>
      <c r="B150" s="81"/>
    </row>
    <row r="151" spans="1:2" ht="12.75">
      <c r="A151" s="80"/>
      <c r="B151" s="81"/>
    </row>
    <row r="152" spans="1:2" ht="12.75">
      <c r="A152" s="80"/>
      <c r="B152" s="81"/>
    </row>
    <row r="153" spans="1:2" ht="12.75">
      <c r="A153" s="80"/>
      <c r="B153" s="81"/>
    </row>
    <row r="154" spans="1:2" ht="12.75">
      <c r="A154" s="80"/>
      <c r="B154" s="81"/>
    </row>
    <row r="155" spans="1:2" ht="12.75">
      <c r="A155" s="80"/>
      <c r="B155" s="81"/>
    </row>
    <row r="156" spans="1:2" ht="12.75">
      <c r="A156" s="80"/>
      <c r="B156" s="81"/>
    </row>
    <row r="157" spans="1:2" ht="12.75">
      <c r="A157" s="80"/>
      <c r="B157" s="81"/>
    </row>
    <row r="158" spans="1:2" ht="12.75">
      <c r="A158" s="80"/>
      <c r="B158" s="81"/>
    </row>
    <row r="159" spans="1:2" ht="12.75">
      <c r="A159" s="80"/>
      <c r="B159" s="81"/>
    </row>
    <row r="160" spans="1:2" ht="12.75">
      <c r="A160" s="80"/>
      <c r="B160" s="81"/>
    </row>
    <row r="161" spans="1:2" ht="12.75">
      <c r="A161" s="80"/>
      <c r="B161" s="81"/>
    </row>
    <row r="162" spans="1:2" ht="12.75">
      <c r="A162" s="80"/>
      <c r="B162" s="81"/>
    </row>
    <row r="163" spans="1:2" ht="12.75">
      <c r="A163" s="80"/>
      <c r="B163" s="81"/>
    </row>
    <row r="164" spans="1:2" ht="12.75">
      <c r="A164" s="80"/>
      <c r="B164" s="81"/>
    </row>
    <row r="165" spans="1:2" ht="12.75">
      <c r="A165" s="80"/>
      <c r="B165" s="81"/>
    </row>
    <row r="166" spans="1:2" ht="12.75">
      <c r="A166" s="80"/>
      <c r="B166" s="81"/>
    </row>
    <row r="167" spans="1:2" ht="12.75">
      <c r="A167" s="80"/>
      <c r="B167" s="81"/>
    </row>
    <row r="168" spans="1:2" ht="12.75">
      <c r="A168" s="80"/>
      <c r="B168" s="81"/>
    </row>
    <row r="169" spans="1:2" ht="12.75">
      <c r="A169" s="80"/>
      <c r="B169" s="81"/>
    </row>
    <row r="170" spans="1:2" ht="12.75">
      <c r="A170" s="80"/>
      <c r="B170" s="81"/>
    </row>
    <row r="171" spans="1:2" ht="12.75">
      <c r="A171" s="80"/>
      <c r="B171" s="81"/>
    </row>
    <row r="172" spans="1:2" ht="12.75">
      <c r="A172" s="80"/>
      <c r="B172" s="81"/>
    </row>
    <row r="173" spans="1:2" ht="12.75">
      <c r="A173" s="80"/>
      <c r="B173" s="81"/>
    </row>
    <row r="174" spans="1:2" ht="12.75">
      <c r="A174" s="80"/>
      <c r="B174" s="81"/>
    </row>
    <row r="175" spans="1:2" ht="12.75">
      <c r="A175" s="80"/>
      <c r="B175" s="81"/>
    </row>
    <row r="176" spans="1:2" ht="12.75">
      <c r="A176" s="80"/>
      <c r="B176" s="81"/>
    </row>
    <row r="177" spans="1:2" ht="12.75">
      <c r="A177" s="80"/>
      <c r="B177" s="81"/>
    </row>
    <row r="178" spans="1:2" ht="12.75">
      <c r="A178" s="80"/>
      <c r="B178" s="81"/>
    </row>
    <row r="179" spans="1:2" ht="12.75">
      <c r="A179" s="80"/>
      <c r="B179" s="81"/>
    </row>
    <row r="180" spans="1:2" ht="12.75">
      <c r="A180" s="80"/>
      <c r="B180" s="81"/>
    </row>
    <row r="181" spans="1:2" ht="12.75">
      <c r="A181" s="80"/>
      <c r="B181" s="81"/>
    </row>
    <row r="182" spans="1:2" ht="12.75">
      <c r="A182" s="80"/>
      <c r="B182" s="81"/>
    </row>
    <row r="183" spans="1:2" ht="12.75">
      <c r="A183" s="80"/>
      <c r="B183" s="81"/>
    </row>
    <row r="184" spans="1:2" ht="12.75">
      <c r="A184" s="80"/>
      <c r="B184" s="81"/>
    </row>
    <row r="185" spans="1:2" ht="12.75">
      <c r="A185" s="80"/>
      <c r="B185" s="81"/>
    </row>
    <row r="186" spans="1:2" ht="12.75">
      <c r="A186" s="80"/>
      <c r="B186" s="81"/>
    </row>
    <row r="187" spans="1:2" ht="12.75">
      <c r="A187" s="80"/>
      <c r="B187" s="81"/>
    </row>
    <row r="188" spans="1:2" ht="12.75">
      <c r="A188" s="80"/>
      <c r="B188" s="81"/>
    </row>
    <row r="189" spans="1:2" ht="12.75">
      <c r="A189" s="80"/>
      <c r="B189" s="81"/>
    </row>
    <row r="190" spans="1:2" ht="12.75">
      <c r="A190" s="80"/>
      <c r="B190" s="81"/>
    </row>
    <row r="191" spans="1:2" ht="12.75">
      <c r="A191" s="80"/>
      <c r="B191" s="81"/>
    </row>
    <row r="192" spans="1:2" ht="12.75">
      <c r="A192" s="80"/>
      <c r="B192" s="81"/>
    </row>
    <row r="193" spans="1:2" ht="12.75">
      <c r="A193" s="80"/>
      <c r="B193" s="81"/>
    </row>
    <row r="194" spans="1:2" ht="12.75">
      <c r="A194" s="80"/>
      <c r="B194" s="81"/>
    </row>
    <row r="195" spans="1:2" ht="12.75">
      <c r="A195" s="80"/>
      <c r="B195" s="81"/>
    </row>
    <row r="196" spans="1:2" ht="12.75">
      <c r="A196" s="80"/>
      <c r="B196" s="81"/>
    </row>
    <row r="197" spans="1:2" ht="12.75">
      <c r="A197" s="80"/>
      <c r="B197" s="81"/>
    </row>
    <row r="198" spans="1:2" ht="12.75">
      <c r="A198" s="80"/>
      <c r="B198" s="81"/>
    </row>
    <row r="199" spans="1:2" ht="12.75">
      <c r="A199" s="80"/>
      <c r="B199" s="81"/>
    </row>
    <row r="200" spans="1:2" ht="12.75">
      <c r="A200" s="80"/>
      <c r="B200" s="81"/>
    </row>
    <row r="201" spans="1:2" ht="12.75">
      <c r="A201" s="80"/>
      <c r="B201" s="81"/>
    </row>
    <row r="202" spans="1:2" ht="12.75">
      <c r="A202" s="80"/>
      <c r="B202" s="81"/>
    </row>
    <row r="203" spans="1:2" ht="12.75">
      <c r="A203" s="80"/>
      <c r="B203" s="81"/>
    </row>
    <row r="204" spans="1:2" ht="12.75">
      <c r="A204" s="80"/>
      <c r="B204" s="81"/>
    </row>
    <row r="205" spans="1:2" ht="12.75">
      <c r="A205" s="80"/>
      <c r="B205" s="81"/>
    </row>
    <row r="206" spans="1:2" ht="12.75">
      <c r="A206" s="80"/>
      <c r="B206" s="81"/>
    </row>
    <row r="207" spans="1:2" ht="12.75">
      <c r="A207" s="80"/>
      <c r="B207" s="81"/>
    </row>
    <row r="208" spans="1:2" ht="12.75">
      <c r="A208" s="80"/>
      <c r="B208" s="81"/>
    </row>
    <row r="209" spans="1:2" ht="12.75">
      <c r="A209" s="80"/>
      <c r="B209" s="81"/>
    </row>
    <row r="210" spans="1:2" ht="12.75">
      <c r="A210" s="80"/>
      <c r="B210" s="81"/>
    </row>
    <row r="211" spans="1:2" ht="12.75">
      <c r="A211" s="80"/>
      <c r="B211" s="81"/>
    </row>
    <row r="212" spans="1:2" ht="12.75">
      <c r="A212" s="80"/>
      <c r="B212" s="81"/>
    </row>
    <row r="213" spans="1:2" ht="12.75">
      <c r="A213" s="80"/>
      <c r="B213" s="81"/>
    </row>
    <row r="214" spans="1:2" ht="12.75">
      <c r="A214" s="80"/>
      <c r="B214" s="81"/>
    </row>
    <row r="215" spans="1:2" ht="12.75">
      <c r="A215" s="80"/>
      <c r="B215" s="81"/>
    </row>
    <row r="216" spans="1:2" ht="12.75">
      <c r="A216" s="80"/>
      <c r="B216" s="81"/>
    </row>
    <row r="217" spans="1:2" ht="12.75">
      <c r="A217" s="80"/>
      <c r="B217" s="81"/>
    </row>
    <row r="218" spans="1:2" ht="12.75">
      <c r="A218" s="80"/>
      <c r="B218" s="81"/>
    </row>
    <row r="219" spans="1:2" ht="12.75">
      <c r="A219" s="80"/>
      <c r="B219" s="81"/>
    </row>
    <row r="220" spans="1:2" ht="12.75">
      <c r="A220" s="80"/>
      <c r="B220" s="81"/>
    </row>
    <row r="221" spans="1:2" ht="12.75">
      <c r="A221" s="80"/>
      <c r="B221" s="81"/>
    </row>
    <row r="222" spans="1:2" ht="12.75">
      <c r="A222" s="80"/>
      <c r="B222" s="81"/>
    </row>
    <row r="223" spans="1:2" ht="12.75">
      <c r="A223" s="80"/>
      <c r="B223" s="81"/>
    </row>
    <row r="224" spans="1:2" ht="12.75">
      <c r="A224" s="80"/>
      <c r="B224" s="81"/>
    </row>
    <row r="225" spans="1:2" ht="12.75">
      <c r="A225" s="80"/>
      <c r="B225" s="81"/>
    </row>
    <row r="226" spans="1:2" ht="12.75">
      <c r="A226" s="80"/>
      <c r="B226" s="81"/>
    </row>
    <row r="227" spans="1:2" ht="12.75">
      <c r="A227" s="80"/>
      <c r="B227" s="81"/>
    </row>
    <row r="228" spans="1:2" ht="12.75">
      <c r="A228" s="80"/>
      <c r="B228" s="81"/>
    </row>
    <row r="229" spans="1:2" ht="12.75">
      <c r="A229" s="80"/>
      <c r="B229" s="81"/>
    </row>
    <row r="230" spans="1:2" ht="12.75">
      <c r="A230" s="80"/>
      <c r="B230" s="81"/>
    </row>
    <row r="231" spans="1:2" ht="12.75">
      <c r="A231" s="80"/>
      <c r="B231" s="81"/>
    </row>
    <row r="232" spans="1:2" ht="12.75">
      <c r="A232" s="80"/>
      <c r="B232" s="81"/>
    </row>
    <row r="233" spans="1:2" ht="12.75">
      <c r="A233" s="80"/>
      <c r="B233" s="81"/>
    </row>
    <row r="234" spans="1:2" ht="12.75">
      <c r="A234" s="80"/>
      <c r="B234" s="81"/>
    </row>
    <row r="235" spans="1:2" ht="12.75">
      <c r="A235" s="80"/>
      <c r="B235" s="81"/>
    </row>
    <row r="236" spans="1:2" ht="12.75">
      <c r="A236" s="80"/>
      <c r="B236" s="81"/>
    </row>
    <row r="237" spans="1:2" ht="12.75">
      <c r="A237" s="80"/>
      <c r="B237" s="81"/>
    </row>
    <row r="238" spans="1:2" ht="12.75">
      <c r="A238" s="80"/>
      <c r="B238" s="81"/>
    </row>
    <row r="239" spans="1:2" ht="12.75">
      <c r="A239" s="80"/>
      <c r="B239" s="81"/>
    </row>
    <row r="240" spans="1:2" ht="12.75">
      <c r="A240" s="80"/>
      <c r="B240" s="81"/>
    </row>
    <row r="241" spans="1:2" ht="12.75">
      <c r="A241" s="80"/>
      <c r="B241" s="81"/>
    </row>
    <row r="242" spans="1:2" ht="12.75">
      <c r="A242" s="80"/>
      <c r="B242" s="81"/>
    </row>
    <row r="243" spans="1:2" ht="12.75">
      <c r="A243" s="80"/>
      <c r="B243" s="81"/>
    </row>
    <row r="244" spans="1:2" ht="12.75">
      <c r="A244" s="80"/>
      <c r="B244" s="81"/>
    </row>
    <row r="245" spans="1:2" ht="12.75">
      <c r="A245" s="80"/>
      <c r="B245" s="81"/>
    </row>
    <row r="246" spans="1:2" ht="12.75">
      <c r="A246" s="80"/>
      <c r="B246" s="81"/>
    </row>
    <row r="247" spans="1:2" ht="12.75">
      <c r="A247" s="80"/>
      <c r="B247" s="81"/>
    </row>
    <row r="248" spans="1:2" ht="12.75">
      <c r="A248" s="80"/>
      <c r="B248" s="81"/>
    </row>
    <row r="249" spans="1:2" ht="12.75">
      <c r="A249" s="80"/>
      <c r="B249" s="81"/>
    </row>
    <row r="250" spans="1:2" ht="12.75">
      <c r="A250" s="80"/>
      <c r="B250" s="81"/>
    </row>
    <row r="251" spans="1:2" ht="12.75">
      <c r="A251" s="80"/>
      <c r="B251" s="81"/>
    </row>
    <row r="252" spans="1:2" ht="12.75">
      <c r="A252" s="80"/>
      <c r="B252" s="81"/>
    </row>
    <row r="253" spans="1:2" ht="12.75">
      <c r="A253" s="80"/>
      <c r="B253" s="81"/>
    </row>
    <row r="254" spans="1:2" ht="12.75">
      <c r="A254" s="80"/>
      <c r="B254" s="81"/>
    </row>
    <row r="255" spans="1:2" ht="12.75">
      <c r="A255" s="80"/>
      <c r="B255" s="81"/>
    </row>
    <row r="256" spans="1:2" ht="12.75">
      <c r="A256" s="80"/>
      <c r="B256" s="81"/>
    </row>
    <row r="257" spans="1:2" ht="12.75">
      <c r="A257" s="80"/>
      <c r="B257" s="81"/>
    </row>
    <row r="258" spans="1:2" ht="12.75">
      <c r="A258" s="80"/>
      <c r="B258" s="81"/>
    </row>
    <row r="259" spans="1:2" ht="12.75">
      <c r="A259" s="80"/>
      <c r="B259" s="81"/>
    </row>
    <row r="260" spans="1:2" ht="12.75">
      <c r="A260" s="80"/>
      <c r="B260" s="81"/>
    </row>
    <row r="261" spans="1:2" ht="12.75">
      <c r="A261" s="80"/>
      <c r="B261" s="81"/>
    </row>
    <row r="262" spans="1:2" ht="12.75">
      <c r="A262" s="80"/>
      <c r="B262" s="81"/>
    </row>
    <row r="263" spans="1:2" ht="12.75">
      <c r="A263" s="80"/>
      <c r="B263" s="81"/>
    </row>
    <row r="264" spans="1:2" ht="12.75">
      <c r="A264" s="80"/>
      <c r="B264" s="81"/>
    </row>
    <row r="265" spans="1:2" ht="12.75">
      <c r="A265" s="80"/>
      <c r="B265" s="81"/>
    </row>
    <row r="266" spans="1:2" ht="12.75">
      <c r="A266" s="80"/>
      <c r="B266" s="81"/>
    </row>
    <row r="267" spans="1:2" ht="12.75">
      <c r="A267" s="80"/>
      <c r="B267" s="81"/>
    </row>
    <row r="268" spans="1:2" ht="12.75">
      <c r="A268" s="80"/>
      <c r="B268" s="81"/>
    </row>
    <row r="269" spans="1:2" ht="12.75">
      <c r="A269" s="80"/>
      <c r="B269" s="81"/>
    </row>
    <row r="270" spans="1:2" ht="12.75">
      <c r="A270" s="80"/>
      <c r="B270" s="81"/>
    </row>
    <row r="271" spans="1:2" ht="12.75">
      <c r="A271" s="80"/>
      <c r="B271" s="81"/>
    </row>
    <row r="272" spans="1:2" ht="12.75">
      <c r="A272" s="80"/>
      <c r="B272" s="81"/>
    </row>
    <row r="273" spans="1:2" ht="12.75">
      <c r="A273" s="80"/>
      <c r="B273" s="81"/>
    </row>
    <row r="274" spans="1:2" ht="12.75">
      <c r="A274" s="80"/>
      <c r="B274" s="81"/>
    </row>
    <row r="275" spans="1:2" ht="12.75">
      <c r="A275" s="80"/>
      <c r="B275" s="81"/>
    </row>
    <row r="276" spans="1:2" ht="12.75">
      <c r="A276" s="80"/>
      <c r="B276" s="81"/>
    </row>
    <row r="277" spans="1:2" ht="12.75">
      <c r="A277" s="80"/>
      <c r="B277" s="81"/>
    </row>
    <row r="278" spans="1:2" ht="12.75">
      <c r="A278" s="80"/>
      <c r="B278" s="81"/>
    </row>
    <row r="279" spans="1:2" ht="12.75">
      <c r="A279" s="80"/>
      <c r="B279" s="81"/>
    </row>
    <row r="280" spans="1:2" ht="12.75">
      <c r="A280" s="80"/>
      <c r="B280" s="81"/>
    </row>
    <row r="281" spans="1:2" ht="12.75">
      <c r="A281" s="80"/>
      <c r="B281" s="81"/>
    </row>
    <row r="282" spans="1:2" ht="12.75">
      <c r="A282" s="80"/>
      <c r="B282" s="81"/>
    </row>
    <row r="283" spans="1:2" ht="12.75">
      <c r="A283" s="80"/>
      <c r="B283" s="81"/>
    </row>
    <row r="284" spans="1:2" ht="12.75">
      <c r="A284" s="80"/>
      <c r="B284" s="81"/>
    </row>
    <row r="285" spans="1:2" ht="12.75">
      <c r="A285" s="80"/>
      <c r="B285" s="81"/>
    </row>
    <row r="286" spans="1:2" ht="12.75">
      <c r="A286" s="80"/>
      <c r="B286" s="81"/>
    </row>
    <row r="287" spans="1:2" ht="12.75">
      <c r="A287" s="80"/>
      <c r="B287" s="81"/>
    </row>
    <row r="288" spans="1:2" ht="12.75">
      <c r="A288" s="80"/>
      <c r="B288" s="81"/>
    </row>
    <row r="289" spans="1:2" ht="12.75">
      <c r="A289" s="80"/>
      <c r="B289" s="81"/>
    </row>
    <row r="290" spans="1:2" ht="12.75">
      <c r="A290" s="80"/>
      <c r="B290" s="81"/>
    </row>
    <row r="291" spans="1:2" ht="12.75">
      <c r="A291" s="80"/>
      <c r="B291" s="81"/>
    </row>
    <row r="292" spans="1:2" ht="12.75">
      <c r="A292" s="80"/>
      <c r="B292" s="81"/>
    </row>
    <row r="293" spans="1:2" ht="12.75">
      <c r="A293" s="80"/>
      <c r="B293" s="81"/>
    </row>
    <row r="294" spans="1:2" ht="12.75">
      <c r="A294" s="80"/>
      <c r="B294" s="81"/>
    </row>
    <row r="295" spans="1:2" ht="12.75">
      <c r="A295" s="80"/>
      <c r="B295" s="81"/>
    </row>
    <row r="296" spans="1:2" ht="12.75">
      <c r="A296" s="80"/>
      <c r="B296" s="81"/>
    </row>
    <row r="297" spans="1:2" ht="12.75">
      <c r="A297" s="80"/>
      <c r="B297" s="81"/>
    </row>
    <row r="298" spans="1:2" ht="12.75">
      <c r="A298" s="80"/>
      <c r="B298" s="81"/>
    </row>
    <row r="299" spans="1:2" ht="12.75">
      <c r="A299" s="80"/>
      <c r="B299" s="81"/>
    </row>
    <row r="300" spans="1:2" ht="12.75">
      <c r="A300" s="80"/>
      <c r="B300" s="81"/>
    </row>
    <row r="301" spans="1:2" ht="12.75">
      <c r="A301" s="80"/>
      <c r="B301" s="81"/>
    </row>
    <row r="302" spans="1:2" ht="12.75">
      <c r="A302" s="80"/>
      <c r="B302" s="81"/>
    </row>
    <row r="303" spans="1:2" ht="12.75">
      <c r="A303" s="80"/>
      <c r="B303" s="81"/>
    </row>
    <row r="304" spans="1:2" ht="12.75">
      <c r="A304" s="80"/>
      <c r="B304" s="81"/>
    </row>
    <row r="305" spans="1:2" ht="12.75">
      <c r="A305" s="80"/>
      <c r="B305" s="81"/>
    </row>
    <row r="306" spans="1:2" ht="12.75">
      <c r="A306" s="80"/>
      <c r="B306" s="81"/>
    </row>
    <row r="307" spans="1:2" ht="12.75">
      <c r="A307" s="80"/>
      <c r="B307" s="81"/>
    </row>
    <row r="308" spans="1:2" ht="12.75">
      <c r="A308" s="80"/>
      <c r="B308" s="81"/>
    </row>
    <row r="309" spans="1:2" ht="12.75">
      <c r="A309" s="80"/>
      <c r="B309" s="81"/>
    </row>
    <row r="310" spans="1:2" ht="12.75">
      <c r="A310" s="80"/>
      <c r="B310" s="81"/>
    </row>
    <row r="311" spans="1:2" ht="12.75">
      <c r="A311" s="80"/>
      <c r="B311" s="81"/>
    </row>
    <row r="312" spans="1:2" ht="12.75">
      <c r="A312" s="80"/>
      <c r="B312" s="81"/>
    </row>
    <row r="313" spans="1:2" ht="12.75">
      <c r="A313" s="80"/>
      <c r="B313" s="81"/>
    </row>
    <row r="314" spans="1:2" ht="12.75">
      <c r="A314" s="80"/>
      <c r="B314" s="81"/>
    </row>
    <row r="315" spans="1:2" ht="12.75">
      <c r="A315" s="80"/>
      <c r="B315" s="81"/>
    </row>
    <row r="316" spans="1:2" ht="12.75">
      <c r="A316" s="80"/>
      <c r="B316" s="81"/>
    </row>
    <row r="317" spans="1:2" ht="12.75">
      <c r="A317" s="80"/>
      <c r="B317" s="81"/>
    </row>
    <row r="318" spans="1:2" ht="12.75">
      <c r="A318" s="80"/>
      <c r="B318" s="81"/>
    </row>
    <row r="319" spans="1:2" ht="12.75">
      <c r="A319" s="80"/>
      <c r="B319" s="81"/>
    </row>
    <row r="320" spans="1:2" ht="12.75">
      <c r="A320" s="80"/>
      <c r="B320" s="81"/>
    </row>
    <row r="321" spans="1:2" ht="12.75">
      <c r="A321" s="80"/>
      <c r="B321" s="81"/>
    </row>
    <row r="322" spans="1:2" ht="12.75">
      <c r="A322" s="80"/>
      <c r="B322" s="81"/>
    </row>
    <row r="323" spans="1:2" ht="12.75">
      <c r="A323" s="80"/>
      <c r="B323" s="81"/>
    </row>
    <row r="324" spans="1:2" ht="12.75">
      <c r="A324" s="80"/>
      <c r="B324" s="81"/>
    </row>
    <row r="325" spans="1:2" ht="12.75">
      <c r="A325" s="80"/>
      <c r="B325" s="81"/>
    </row>
    <row r="326" spans="1:2" ht="12.75">
      <c r="A326" s="80"/>
      <c r="B326" s="81"/>
    </row>
    <row r="327" spans="1:2" ht="12.75">
      <c r="A327" s="80"/>
      <c r="B327" s="81"/>
    </row>
    <row r="328" spans="1:2" ht="12.75">
      <c r="A328" s="80"/>
      <c r="B328" s="81"/>
    </row>
    <row r="329" spans="1:2" ht="12.75">
      <c r="A329" s="80"/>
      <c r="B329" s="81"/>
    </row>
    <row r="330" spans="1:2" ht="12.75">
      <c r="A330" s="80"/>
      <c r="B330" s="81"/>
    </row>
    <row r="331" spans="1:2" ht="12.75">
      <c r="A331" s="80"/>
      <c r="B331" s="81"/>
    </row>
    <row r="332" spans="1:2" ht="12.75">
      <c r="A332" s="80"/>
      <c r="B332" s="81"/>
    </row>
    <row r="333" spans="1:2" ht="12.75">
      <c r="A333" s="80"/>
      <c r="B333" s="81"/>
    </row>
    <row r="334" spans="1:2" ht="12.75">
      <c r="A334" s="80"/>
      <c r="B334" s="81"/>
    </row>
    <row r="335" spans="1:2" ht="12.75">
      <c r="A335" s="80"/>
      <c r="B335" s="81"/>
    </row>
    <row r="336" spans="1:2" ht="12.75">
      <c r="A336" s="80"/>
      <c r="B336" s="81"/>
    </row>
    <row r="337" spans="1:2" ht="12.75">
      <c r="A337" s="80"/>
      <c r="B337" s="81"/>
    </row>
    <row r="338" spans="1:2" ht="12.75">
      <c r="A338" s="80"/>
      <c r="B338" s="81"/>
    </row>
    <row r="339" spans="1:2" ht="12.75">
      <c r="A339" s="80"/>
      <c r="B339" s="81"/>
    </row>
    <row r="340" spans="1:2" ht="12.75">
      <c r="A340" s="80"/>
      <c r="B340" s="81"/>
    </row>
    <row r="341" spans="1:2" ht="12.75">
      <c r="A341" s="80"/>
      <c r="B341" s="81"/>
    </row>
    <row r="342" spans="1:2" ht="12.75">
      <c r="A342" s="80"/>
      <c r="B342" s="81"/>
    </row>
    <row r="343" spans="1:2" ht="12.75">
      <c r="A343" s="80"/>
      <c r="B343" s="81"/>
    </row>
    <row r="344" spans="1:2" ht="12.75">
      <c r="A344" s="80"/>
      <c r="B344" s="81"/>
    </row>
    <row r="345" spans="1:2" ht="12.75">
      <c r="A345" s="80"/>
      <c r="B345" s="81"/>
    </row>
    <row r="346" spans="1:2" ht="12.75">
      <c r="A346" s="80"/>
      <c r="B346" s="81"/>
    </row>
    <row r="347" spans="1:2" ht="12.75">
      <c r="A347" s="80"/>
      <c r="B347" s="81"/>
    </row>
    <row r="348" spans="1:2" ht="12.75">
      <c r="A348" s="80"/>
      <c r="B348" s="81"/>
    </row>
    <row r="349" spans="1:2" ht="12.75">
      <c r="A349" s="80"/>
      <c r="B349" s="81"/>
    </row>
    <row r="350" spans="1:2" ht="12.75">
      <c r="A350" s="80"/>
      <c r="B350" s="81"/>
    </row>
    <row r="351" spans="1:2" ht="12.75">
      <c r="A351" s="80"/>
      <c r="B351" s="81"/>
    </row>
    <row r="352" spans="1:2" ht="12.75">
      <c r="A352" s="80"/>
      <c r="B352" s="81"/>
    </row>
    <row r="353" spans="1:2" ht="12.75">
      <c r="A353" s="80"/>
      <c r="B353" s="81"/>
    </row>
    <row r="354" spans="1:2" ht="12.75">
      <c r="A354" s="80"/>
      <c r="B354" s="81"/>
    </row>
    <row r="355" spans="1:2" ht="12.75">
      <c r="A355" s="80"/>
      <c r="B355" s="81"/>
    </row>
    <row r="356" spans="1:2" ht="12.75">
      <c r="A356" s="80"/>
      <c r="B356" s="81"/>
    </row>
    <row r="357" spans="1:2" ht="12.75">
      <c r="A357" s="80"/>
      <c r="B357" s="81"/>
    </row>
    <row r="358" spans="1:2" ht="12.75">
      <c r="A358" s="80"/>
      <c r="B358" s="81"/>
    </row>
    <row r="359" spans="1:2" ht="12.75">
      <c r="A359" s="80"/>
      <c r="B359" s="81"/>
    </row>
    <row r="360" spans="1:2" ht="12.75">
      <c r="A360" s="80"/>
      <c r="B360" s="81"/>
    </row>
    <row r="361" spans="1:2" ht="12.75">
      <c r="A361" s="80"/>
      <c r="B361" s="81"/>
    </row>
    <row r="362" spans="1:2" ht="12.75">
      <c r="A362" s="80"/>
      <c r="B362" s="81"/>
    </row>
    <row r="363" spans="1:2" ht="12.75">
      <c r="A363" s="80"/>
      <c r="B363" s="81"/>
    </row>
    <row r="364" spans="1:2" ht="12.75">
      <c r="A364" s="80"/>
      <c r="B364" s="81"/>
    </row>
    <row r="365" spans="1:2" ht="12.75">
      <c r="A365" s="80"/>
      <c r="B365" s="81"/>
    </row>
    <row r="366" spans="1:2" ht="12.75">
      <c r="A366" s="80"/>
      <c r="B366" s="81"/>
    </row>
    <row r="367" spans="1:2" ht="12.75">
      <c r="A367" s="80"/>
      <c r="B367" s="81"/>
    </row>
    <row r="368" spans="1:2" ht="12.75">
      <c r="A368" s="80"/>
      <c r="B368" s="81"/>
    </row>
    <row r="369" spans="1:2" ht="12.75">
      <c r="A369" s="80"/>
      <c r="B369" s="81"/>
    </row>
    <row r="370" spans="1:2" ht="12.75">
      <c r="A370" s="80"/>
      <c r="B370" s="81"/>
    </row>
    <row r="371" spans="1:2" ht="12.75">
      <c r="A371" s="80"/>
      <c r="B371" s="81"/>
    </row>
    <row r="372" spans="1:2" ht="12.75">
      <c r="A372" s="80"/>
      <c r="B372" s="81"/>
    </row>
    <row r="373" spans="1:2" ht="12.75">
      <c r="A373" s="80"/>
      <c r="B373" s="81"/>
    </row>
    <row r="374" spans="1:2" ht="12.75">
      <c r="A374" s="80"/>
      <c r="B374" s="81"/>
    </row>
    <row r="375" spans="1:2" ht="12.75">
      <c r="A375" s="80"/>
      <c r="B375" s="81"/>
    </row>
    <row r="376" spans="1:2" ht="12.75">
      <c r="A376" s="80"/>
      <c r="B376" s="81"/>
    </row>
    <row r="377" spans="1:2" ht="12.75">
      <c r="A377" s="80"/>
      <c r="B377" s="81"/>
    </row>
    <row r="378" spans="1:2" ht="12.75">
      <c r="A378" s="80"/>
      <c r="B378" s="81"/>
    </row>
    <row r="379" spans="1:2" ht="12.75">
      <c r="A379" s="80"/>
      <c r="B379" s="81"/>
    </row>
    <row r="380" spans="1:2" ht="12.75">
      <c r="A380" s="80"/>
      <c r="B380" s="81"/>
    </row>
    <row r="381" spans="1:2" ht="12.75">
      <c r="A381" s="80"/>
      <c r="B381" s="81"/>
    </row>
    <row r="382" spans="1:2" ht="12.75">
      <c r="A382" s="80"/>
      <c r="B382" s="81"/>
    </row>
    <row r="383" spans="1:2" ht="12.75">
      <c r="A383" s="80"/>
      <c r="B383" s="81"/>
    </row>
    <row r="384" spans="1:2" ht="12.75">
      <c r="A384" s="80"/>
      <c r="B384" s="81"/>
    </row>
    <row r="385" spans="1:2" ht="12.75">
      <c r="A385" s="80"/>
      <c r="B385" s="81"/>
    </row>
    <row r="386" spans="1:2" ht="12.75">
      <c r="A386" s="80"/>
      <c r="B386" s="81"/>
    </row>
    <row r="387" spans="1:2" ht="12.75">
      <c r="A387" s="80"/>
      <c r="B387" s="81"/>
    </row>
    <row r="388" spans="1:2" ht="12.75">
      <c r="A388" s="80"/>
      <c r="B388" s="81"/>
    </row>
    <row r="389" spans="1:2" ht="12.75">
      <c r="A389" s="80"/>
      <c r="B389" s="81"/>
    </row>
    <row r="390" spans="1:2" ht="12.75">
      <c r="A390" s="80"/>
      <c r="B390" s="81"/>
    </row>
    <row r="391" spans="1:2" ht="12.75">
      <c r="A391" s="80"/>
      <c r="B391" s="81"/>
    </row>
    <row r="392" spans="1:2" ht="12.75">
      <c r="A392" s="80"/>
      <c r="B392" s="81"/>
    </row>
    <row r="393" spans="1:2" ht="12.75">
      <c r="A393" s="80"/>
      <c r="B393" s="81"/>
    </row>
    <row r="394" spans="1:2" ht="12.75">
      <c r="A394" s="80"/>
      <c r="B394" s="81"/>
    </row>
    <row r="395" spans="1:2" ht="12.75">
      <c r="A395" s="80"/>
      <c r="B395" s="81"/>
    </row>
    <row r="396" spans="1:2" ht="12.75">
      <c r="A396" s="80"/>
      <c r="B396" s="81"/>
    </row>
    <row r="397" spans="1:2" ht="12.75">
      <c r="A397" s="80"/>
      <c r="B397" s="81"/>
    </row>
    <row r="398" spans="1:2" ht="12.75">
      <c r="A398" s="80"/>
      <c r="B398" s="81"/>
    </row>
    <row r="399" spans="1:2" ht="12.75">
      <c r="A399" s="80"/>
      <c r="B399" s="81"/>
    </row>
    <row r="400" spans="1:2" ht="12.75">
      <c r="A400" s="80"/>
      <c r="B400" s="81"/>
    </row>
    <row r="401" spans="1:2" ht="12.75">
      <c r="A401" s="80"/>
      <c r="B401" s="81"/>
    </row>
    <row r="402" spans="1:2" ht="12.75">
      <c r="A402" s="80"/>
      <c r="B402" s="81"/>
    </row>
    <row r="403" spans="1:2" ht="12.75">
      <c r="A403" s="80"/>
      <c r="B403" s="81"/>
    </row>
    <row r="404" spans="1:2" ht="12.75">
      <c r="A404" s="80"/>
      <c r="B404" s="81"/>
    </row>
    <row r="405" spans="1:2" ht="12.75">
      <c r="A405" s="80"/>
      <c r="B405" s="81"/>
    </row>
    <row r="406" spans="1:2" ht="12.75">
      <c r="A406" s="80"/>
      <c r="B406" s="81"/>
    </row>
    <row r="407" spans="1:2" ht="12.75">
      <c r="A407" s="80"/>
      <c r="B407" s="81"/>
    </row>
    <row r="408" spans="1:2" ht="12.75">
      <c r="A408" s="80"/>
      <c r="B408" s="81"/>
    </row>
    <row r="409" spans="1:2" ht="12.75">
      <c r="A409" s="80"/>
      <c r="B409" s="81"/>
    </row>
    <row r="410" spans="1:2" ht="12.75">
      <c r="A410" s="80"/>
      <c r="B410" s="81"/>
    </row>
    <row r="411" spans="1:2" ht="12.75">
      <c r="A411" s="80"/>
      <c r="B411" s="81"/>
    </row>
    <row r="412" spans="1:2" ht="12.75">
      <c r="A412" s="80"/>
      <c r="B412" s="81"/>
    </row>
    <row r="413" spans="1:2" ht="12.75">
      <c r="A413" s="80"/>
      <c r="B413" s="81"/>
    </row>
    <row r="414" spans="1:2" ht="12.75">
      <c r="A414" s="80"/>
      <c r="B414" s="81"/>
    </row>
    <row r="415" spans="1:2" ht="12.75">
      <c r="A415" s="80"/>
      <c r="B415" s="81"/>
    </row>
    <row r="416" spans="1:2" ht="12.75">
      <c r="A416" s="80"/>
      <c r="B416" s="81"/>
    </row>
    <row r="417" spans="1:2" ht="12.75">
      <c r="A417" s="80"/>
      <c r="B417" s="81"/>
    </row>
    <row r="418" spans="1:2" ht="12.75">
      <c r="A418" s="80"/>
      <c r="B418" s="81"/>
    </row>
    <row r="419" spans="1:2" ht="12.75">
      <c r="A419" s="80"/>
      <c r="B419" s="81"/>
    </row>
    <row r="420" spans="1:2" ht="12.75">
      <c r="A420" s="80"/>
      <c r="B420" s="81"/>
    </row>
    <row r="421" spans="1:2" ht="12.75">
      <c r="A421" s="80"/>
      <c r="B421" s="81"/>
    </row>
    <row r="422" spans="1:2" ht="12.75">
      <c r="A422" s="80"/>
      <c r="B422" s="81"/>
    </row>
    <row r="423" spans="1:2" ht="12.75">
      <c r="A423" s="80"/>
      <c r="B423" s="81"/>
    </row>
    <row r="424" spans="1:2" ht="12.75">
      <c r="A424" s="80"/>
      <c r="B424" s="81"/>
    </row>
    <row r="425" spans="1:2" ht="12.75">
      <c r="A425" s="80"/>
      <c r="B425" s="81"/>
    </row>
    <row r="426" spans="1:2" ht="12.75">
      <c r="A426" s="80"/>
      <c r="B426" s="81"/>
    </row>
    <row r="427" spans="1:2" ht="12.75">
      <c r="A427" s="80"/>
      <c r="B427" s="81"/>
    </row>
    <row r="428" spans="1:2" ht="12.75">
      <c r="A428" s="80"/>
      <c r="B428" s="81"/>
    </row>
    <row r="429" spans="1:2" ht="12.75">
      <c r="A429" s="80"/>
      <c r="B429" s="81"/>
    </row>
    <row r="430" spans="1:2" ht="12.75">
      <c r="A430" s="80"/>
      <c r="B430" s="81"/>
    </row>
    <row r="431" spans="1:2" ht="12.75">
      <c r="A431" s="80"/>
      <c r="B431" s="81"/>
    </row>
    <row r="432" spans="1:2" ht="12.75">
      <c r="A432" s="80"/>
      <c r="B432" s="81"/>
    </row>
    <row r="433" spans="1:2" ht="12.75">
      <c r="A433" s="80"/>
      <c r="B433" s="81"/>
    </row>
    <row r="434" spans="1:2" ht="12.75">
      <c r="A434" s="80"/>
      <c r="B434" s="81"/>
    </row>
    <row r="435" spans="1:2" ht="12.75">
      <c r="A435" s="80"/>
      <c r="B435" s="81"/>
    </row>
    <row r="436" spans="1:2" ht="12.75">
      <c r="A436" s="80"/>
      <c r="B436" s="81"/>
    </row>
    <row r="437" spans="1:2" ht="12.75">
      <c r="A437" s="80"/>
      <c r="B437" s="81"/>
    </row>
    <row r="438" spans="1:2" ht="12.75">
      <c r="A438" s="80"/>
      <c r="B438" s="81"/>
    </row>
    <row r="439" spans="1:2" ht="12.75">
      <c r="A439" s="80"/>
      <c r="B439" s="81"/>
    </row>
    <row r="440" spans="1:2" ht="12.75">
      <c r="A440" s="80"/>
      <c r="B440" s="81"/>
    </row>
    <row r="441" spans="1:2" ht="12.75">
      <c r="A441" s="80"/>
      <c r="B441" s="81"/>
    </row>
    <row r="442" spans="1:2" ht="12.75">
      <c r="A442" s="80"/>
      <c r="B442" s="81"/>
    </row>
    <row r="443" spans="1:2" ht="12.75">
      <c r="A443" s="80"/>
      <c r="B443" s="81"/>
    </row>
    <row r="444" spans="1:2" ht="12.75">
      <c r="A444" s="80"/>
      <c r="B444" s="81"/>
    </row>
    <row r="445" spans="1:2" ht="12.75">
      <c r="A445" s="80"/>
      <c r="B445" s="81"/>
    </row>
    <row r="446" spans="1:2" ht="12.75">
      <c r="A446" s="80"/>
      <c r="B446" s="81"/>
    </row>
    <row r="447" spans="1:2" ht="12.75">
      <c r="A447" s="80"/>
      <c r="B447" s="81"/>
    </row>
    <row r="448" spans="1:2" ht="12.75">
      <c r="A448" s="80"/>
      <c r="B448" s="81"/>
    </row>
    <row r="449" spans="1:2" ht="12.75">
      <c r="A449" s="80"/>
      <c r="B449" s="81"/>
    </row>
    <row r="450" spans="1:2" ht="12.75">
      <c r="A450" s="80"/>
      <c r="B450" s="81"/>
    </row>
    <row r="451" spans="1:2" ht="12.75">
      <c r="A451" s="80"/>
      <c r="B451" s="81"/>
    </row>
    <row r="452" spans="1:2" ht="12.75">
      <c r="A452" s="80"/>
      <c r="B452" s="81"/>
    </row>
    <row r="453" spans="1:2" ht="12.75">
      <c r="A453" s="80"/>
      <c r="B453" s="81"/>
    </row>
    <row r="454" spans="1:2" ht="12.75">
      <c r="A454" s="80"/>
      <c r="B454" s="81"/>
    </row>
    <row r="455" spans="1:2" ht="12.75">
      <c r="A455" s="80"/>
      <c r="B455" s="81"/>
    </row>
    <row r="456" spans="1:2" ht="12.75">
      <c r="A456" s="80"/>
      <c r="B456" s="81"/>
    </row>
    <row r="457" spans="1:2" ht="12.75">
      <c r="A457" s="80"/>
      <c r="B457" s="81"/>
    </row>
    <row r="458" spans="1:2" ht="12.75">
      <c r="A458" s="80"/>
      <c r="B458" s="81"/>
    </row>
    <row r="459" spans="1:2" ht="12.75">
      <c r="A459" s="80"/>
      <c r="B459" s="81"/>
    </row>
    <row r="460" spans="1:2" ht="12.75">
      <c r="A460" s="80"/>
      <c r="B460" s="81"/>
    </row>
    <row r="461" spans="1:2" ht="12.75">
      <c r="A461" s="80"/>
      <c r="B461" s="81"/>
    </row>
    <row r="462" spans="1:2" ht="12.75">
      <c r="A462" s="80"/>
      <c r="B462" s="81"/>
    </row>
    <row r="463" spans="1:2" ht="12.75">
      <c r="A463" s="80"/>
      <c r="B463" s="81"/>
    </row>
    <row r="464" spans="1:2" ht="12.75">
      <c r="A464" s="80"/>
      <c r="B464" s="81"/>
    </row>
    <row r="465" spans="1:2" ht="12.75">
      <c r="A465" s="80"/>
      <c r="B465" s="81"/>
    </row>
    <row r="466" spans="1:2" ht="12.75">
      <c r="A466" s="80"/>
      <c r="B466" s="81"/>
    </row>
    <row r="467" spans="1:2" ht="12.75">
      <c r="A467" s="80"/>
      <c r="B467" s="81"/>
    </row>
    <row r="468" spans="1:2" ht="12.75">
      <c r="A468" s="80"/>
      <c r="B468" s="81"/>
    </row>
    <row r="469" spans="1:2" ht="12.75">
      <c r="A469" s="80"/>
      <c r="B469" s="81"/>
    </row>
    <row r="470" spans="1:2" ht="12.75">
      <c r="A470" s="80"/>
      <c r="B470" s="81"/>
    </row>
    <row r="471" spans="1:2" ht="12.75">
      <c r="A471" s="80"/>
      <c r="B471" s="81"/>
    </row>
    <row r="472" spans="1:2" ht="12.75">
      <c r="A472" s="80"/>
      <c r="B472" s="81"/>
    </row>
    <row r="473" spans="1:2" ht="12.75">
      <c r="A473" s="80"/>
      <c r="B473" s="81"/>
    </row>
    <row r="474" spans="1:2" ht="12.75">
      <c r="A474" s="80"/>
      <c r="B474" s="81"/>
    </row>
    <row r="475" spans="1:2" ht="12.75">
      <c r="A475" s="80"/>
      <c r="B475" s="81"/>
    </row>
    <row r="476" spans="1:2" ht="12.75">
      <c r="A476" s="80"/>
      <c r="B476" s="81"/>
    </row>
    <row r="477" spans="1:2" ht="12.75">
      <c r="A477" s="80"/>
      <c r="B477" s="81"/>
    </row>
    <row r="478" spans="1:2" ht="12.75">
      <c r="A478" s="80"/>
      <c r="B478" s="81"/>
    </row>
    <row r="479" spans="1:2" ht="12.75">
      <c r="A479" s="80"/>
      <c r="B479" s="81"/>
    </row>
    <row r="480" spans="1:2" ht="12.75">
      <c r="A480" s="80"/>
      <c r="B480" s="81"/>
    </row>
    <row r="481" spans="1:2" ht="12.75">
      <c r="A481" s="80"/>
      <c r="B481" s="81"/>
    </row>
    <row r="482" spans="1:2" ht="12.75">
      <c r="A482" s="80"/>
      <c r="B482" s="81"/>
    </row>
    <row r="483" spans="1:3" ht="12.75">
      <c r="A483" s="80"/>
      <c r="B483" s="81"/>
      <c r="C483" s="81" t="s">
        <v>99</v>
      </c>
    </row>
    <row r="484" ht="12.75">
      <c r="C484" s="80">
        <v>43</v>
      </c>
    </row>
    <row r="485" spans="1:3" ht="12.75">
      <c r="A485" t="s">
        <v>58</v>
      </c>
      <c r="B485" s="63" t="s">
        <v>58</v>
      </c>
      <c r="C485" s="80">
        <v>43</v>
      </c>
    </row>
    <row r="486" spans="1:3" ht="12.75">
      <c r="A486" t="s">
        <v>38</v>
      </c>
      <c r="B486" s="63" t="s">
        <v>38</v>
      </c>
      <c r="C486" s="80">
        <v>43</v>
      </c>
    </row>
    <row r="487" spans="1:3" ht="12.75">
      <c r="A487" t="s">
        <v>40</v>
      </c>
      <c r="B487" s="63" t="s">
        <v>40</v>
      </c>
      <c r="C487" s="80">
        <v>43</v>
      </c>
    </row>
    <row r="488" spans="1:3" ht="12.75">
      <c r="A488" t="s">
        <v>43</v>
      </c>
      <c r="B488" s="63" t="s">
        <v>43</v>
      </c>
      <c r="C488" s="80">
        <v>43</v>
      </c>
    </row>
    <row r="489" spans="1:3" ht="12.75">
      <c r="A489" t="s">
        <v>44</v>
      </c>
      <c r="B489" s="63" t="s">
        <v>44</v>
      </c>
      <c r="C489" s="80">
        <v>43</v>
      </c>
    </row>
    <row r="490" spans="1:3" ht="12.75">
      <c r="A490" t="s">
        <v>45</v>
      </c>
      <c r="B490" s="63" t="s">
        <v>45</v>
      </c>
      <c r="C490" s="80">
        <v>43</v>
      </c>
    </row>
    <row r="491" spans="1:3" ht="12.75">
      <c r="A491" t="s">
        <v>39</v>
      </c>
      <c r="B491" s="63" t="s">
        <v>39</v>
      </c>
      <c r="C491" s="80">
        <v>43</v>
      </c>
    </row>
    <row r="492" spans="1:3" ht="12.75">
      <c r="A492" s="62" t="s">
        <v>176</v>
      </c>
      <c r="B492" s="64" t="s">
        <v>176</v>
      </c>
      <c r="C492" s="80">
        <v>43</v>
      </c>
    </row>
    <row r="493" spans="1:3" ht="12.75">
      <c r="A493" t="s">
        <v>41</v>
      </c>
      <c r="B493" s="63" t="s">
        <v>41</v>
      </c>
      <c r="C493" s="80">
        <v>43</v>
      </c>
    </row>
    <row r="494" spans="1:3" ht="12.75">
      <c r="A494" t="s">
        <v>42</v>
      </c>
      <c r="B494" s="63" t="s">
        <v>42</v>
      </c>
      <c r="C494" s="80">
        <v>43</v>
      </c>
    </row>
    <row r="495" spans="1:3" ht="12.75">
      <c r="A495" t="s">
        <v>33</v>
      </c>
      <c r="B495" s="63" t="s">
        <v>33</v>
      </c>
      <c r="C495" s="80">
        <v>43</v>
      </c>
    </row>
    <row r="496" spans="1:3" ht="12.75">
      <c r="A496" t="s">
        <v>34</v>
      </c>
      <c r="B496" s="63" t="s">
        <v>34</v>
      </c>
      <c r="C496" s="80">
        <v>43</v>
      </c>
    </row>
    <row r="497" spans="1:3" ht="12.75">
      <c r="A497" t="s">
        <v>35</v>
      </c>
      <c r="B497" s="63" t="s">
        <v>35</v>
      </c>
      <c r="C497" s="80">
        <v>43</v>
      </c>
    </row>
    <row r="498" spans="1:3" ht="12.75">
      <c r="A498" t="s">
        <v>36</v>
      </c>
      <c r="B498" s="63" t="s">
        <v>36</v>
      </c>
      <c r="C498" s="80">
        <v>43</v>
      </c>
    </row>
    <row r="499" spans="1:3" ht="12.75">
      <c r="A499" t="s">
        <v>37</v>
      </c>
      <c r="B499" s="63" t="s">
        <v>37</v>
      </c>
      <c r="C499" s="80">
        <v>43</v>
      </c>
    </row>
    <row r="500" spans="1:3" ht="12.75">
      <c r="A500" t="s">
        <v>161</v>
      </c>
      <c r="B500" s="63" t="s">
        <v>161</v>
      </c>
      <c r="C500" s="80">
        <v>43</v>
      </c>
    </row>
    <row r="501" spans="1:3" ht="12.75">
      <c r="A501" t="s">
        <v>48</v>
      </c>
      <c r="B501" s="63" t="s">
        <v>48</v>
      </c>
      <c r="C501" s="80">
        <v>43</v>
      </c>
    </row>
    <row r="502" spans="1:3" ht="12.75">
      <c r="A502" t="s">
        <v>49</v>
      </c>
      <c r="B502" s="63" t="s">
        <v>49</v>
      </c>
      <c r="C502" s="80">
        <v>43</v>
      </c>
    </row>
    <row r="503" spans="1:3" ht="12.75">
      <c r="A503" t="s">
        <v>50</v>
      </c>
      <c r="B503" s="63" t="s">
        <v>50</v>
      </c>
      <c r="C503" s="80">
        <v>43</v>
      </c>
    </row>
    <row r="504" spans="1:3" ht="12.75">
      <c r="A504" t="s">
        <v>46</v>
      </c>
      <c r="B504" s="63" t="s">
        <v>46</v>
      </c>
      <c r="C504" s="80">
        <v>43</v>
      </c>
    </row>
    <row r="505" spans="1:3" ht="12.75">
      <c r="A505" t="s">
        <v>47</v>
      </c>
      <c r="B505" s="63" t="s">
        <v>47</v>
      </c>
      <c r="C505" s="80">
        <v>43</v>
      </c>
    </row>
    <row r="506" spans="1:3" ht="12.75">
      <c r="A506" t="s">
        <v>51</v>
      </c>
      <c r="B506" s="63" t="s">
        <v>51</v>
      </c>
      <c r="C506" s="80">
        <v>43</v>
      </c>
    </row>
    <row r="507" spans="1:3" ht="12.75">
      <c r="A507" t="s">
        <v>52</v>
      </c>
      <c r="B507" s="63" t="s">
        <v>52</v>
      </c>
      <c r="C507" s="80">
        <v>43</v>
      </c>
    </row>
    <row r="508" spans="1:3" ht="12.75">
      <c r="A508" t="s">
        <v>53</v>
      </c>
      <c r="B508" s="63" t="s">
        <v>53</v>
      </c>
      <c r="C508" s="80">
        <v>43</v>
      </c>
    </row>
    <row r="509" spans="1:3" ht="12.75">
      <c r="A509" t="s">
        <v>54</v>
      </c>
      <c r="B509" s="63" t="s">
        <v>54</v>
      </c>
      <c r="C509" s="80">
        <v>43</v>
      </c>
    </row>
    <row r="510" spans="1:3" ht="12.75">
      <c r="A510" t="s">
        <v>55</v>
      </c>
      <c r="B510" s="63" t="s">
        <v>55</v>
      </c>
      <c r="C510" s="80">
        <v>43</v>
      </c>
    </row>
    <row r="511" spans="1:3" ht="12.75">
      <c r="A511" t="s">
        <v>56</v>
      </c>
      <c r="B511" s="63" t="s">
        <v>56</v>
      </c>
      <c r="C511" s="80">
        <v>43</v>
      </c>
    </row>
    <row r="512" spans="1:3" ht="12.75">
      <c r="A512" t="s">
        <v>57</v>
      </c>
      <c r="B512" s="63" t="s">
        <v>57</v>
      </c>
      <c r="C512" s="80">
        <v>43</v>
      </c>
    </row>
    <row r="513" spans="1:3" ht="12.75">
      <c r="A513" t="s">
        <v>162</v>
      </c>
      <c r="B513" s="63" t="s">
        <v>162</v>
      </c>
      <c r="C513" s="80">
        <v>43</v>
      </c>
    </row>
    <row r="514" spans="1:3" ht="12.75">
      <c r="A514" t="s">
        <v>163</v>
      </c>
      <c r="B514" s="63" t="s">
        <v>163</v>
      </c>
      <c r="C514" s="80">
        <v>43</v>
      </c>
    </row>
    <row r="515" spans="1:3" ht="12.75">
      <c r="A515" t="s">
        <v>155</v>
      </c>
      <c r="B515" s="63" t="s">
        <v>155</v>
      </c>
      <c r="C515" s="80">
        <v>43</v>
      </c>
    </row>
    <row r="516" spans="1:3" ht="12.75">
      <c r="A516" t="s">
        <v>157</v>
      </c>
      <c r="B516" s="63" t="s">
        <v>157</v>
      </c>
      <c r="C516" s="80">
        <v>43</v>
      </c>
    </row>
    <row r="517" spans="1:3" ht="12.75">
      <c r="A517" t="s">
        <v>156</v>
      </c>
      <c r="B517" s="63" t="s">
        <v>156</v>
      </c>
      <c r="C517" s="80">
        <v>43</v>
      </c>
    </row>
    <row r="518" spans="1:2" ht="12.75">
      <c r="A518" t="s">
        <v>158</v>
      </c>
      <c r="B518" s="63" t="s">
        <v>158</v>
      </c>
    </row>
    <row r="522" ht="13.5" thickBot="1">
      <c r="C522" s="80" t="s">
        <v>101</v>
      </c>
    </row>
    <row r="523" spans="1:3" ht="12.75">
      <c r="A523" s="6" t="s">
        <v>59</v>
      </c>
      <c r="B523" s="58" t="s">
        <v>59</v>
      </c>
      <c r="C523" s="80">
        <v>5222</v>
      </c>
    </row>
    <row r="524" spans="1:3" ht="12.75">
      <c r="A524" s="7" t="s">
        <v>60</v>
      </c>
      <c r="B524" s="59" t="s">
        <v>60</v>
      </c>
      <c r="C524" s="80">
        <v>5223</v>
      </c>
    </row>
    <row r="525" spans="1:3" ht="12.75">
      <c r="A525" s="7" t="s">
        <v>61</v>
      </c>
      <c r="B525" s="59" t="s">
        <v>61</v>
      </c>
      <c r="C525" s="80">
        <v>5221</v>
      </c>
    </row>
    <row r="526" spans="1:3" ht="12.75">
      <c r="A526" s="7" t="s">
        <v>62</v>
      </c>
      <c r="B526" s="59" t="s">
        <v>62</v>
      </c>
      <c r="C526" s="80">
        <v>5331</v>
      </c>
    </row>
    <row r="527" spans="1:3" ht="12.75">
      <c r="A527" s="7" t="s">
        <v>63</v>
      </c>
      <c r="B527" s="59" t="s">
        <v>63</v>
      </c>
      <c r="C527" s="80">
        <v>5339</v>
      </c>
    </row>
    <row r="528" spans="1:3" ht="12.75">
      <c r="A528" s="7" t="s">
        <v>64</v>
      </c>
      <c r="B528" s="59" t="s">
        <v>64</v>
      </c>
      <c r="C528" s="80">
        <v>5339</v>
      </c>
    </row>
    <row r="529" spans="1:3" ht="12.75">
      <c r="A529" s="7" t="s">
        <v>65</v>
      </c>
      <c r="B529" s="59" t="s">
        <v>65</v>
      </c>
      <c r="C529" s="80">
        <v>5339</v>
      </c>
    </row>
    <row r="530" spans="1:3" ht="12.75">
      <c r="A530" s="7" t="s">
        <v>66</v>
      </c>
      <c r="B530" s="59" t="s">
        <v>66</v>
      </c>
      <c r="C530" s="80" t="s">
        <v>102</v>
      </c>
    </row>
    <row r="531" spans="1:3" ht="12.75">
      <c r="A531" s="7" t="s">
        <v>67</v>
      </c>
      <c r="B531" s="59" t="s">
        <v>67</v>
      </c>
      <c r="C531" s="80">
        <v>5212</v>
      </c>
    </row>
    <row r="532" spans="1:3" ht="12.75">
      <c r="A532" s="7" t="s">
        <v>68</v>
      </c>
      <c r="B532" s="59" t="s">
        <v>68</v>
      </c>
      <c r="C532" s="80">
        <v>5213</v>
      </c>
    </row>
    <row r="533" spans="1:3" ht="12.75">
      <c r="A533" s="7" t="s">
        <v>69</v>
      </c>
      <c r="B533" s="59" t="s">
        <v>69</v>
      </c>
      <c r="C533" s="80">
        <v>5321</v>
      </c>
    </row>
    <row r="534" spans="1:3" ht="12.75">
      <c r="A534" s="7" t="s">
        <v>70</v>
      </c>
      <c r="B534" s="59" t="s">
        <v>70</v>
      </c>
      <c r="C534" s="80">
        <v>5321</v>
      </c>
    </row>
    <row r="535" spans="1:3" ht="12.75">
      <c r="A535" s="7" t="s">
        <v>71</v>
      </c>
      <c r="B535" s="59" t="s">
        <v>71</v>
      </c>
      <c r="C535" s="80">
        <v>5321</v>
      </c>
    </row>
    <row r="536" spans="1:3" ht="12.75">
      <c r="A536" s="8" t="s">
        <v>72</v>
      </c>
      <c r="B536" s="60" t="s">
        <v>72</v>
      </c>
      <c r="C536" s="80">
        <v>5323</v>
      </c>
    </row>
    <row r="537" spans="1:3" ht="13.5" thickBot="1">
      <c r="A537" s="9" t="s">
        <v>73</v>
      </c>
      <c r="B537" s="61" t="s">
        <v>73</v>
      </c>
      <c r="C537" s="80" t="s">
        <v>103</v>
      </c>
    </row>
    <row r="541" ht="12.75">
      <c r="A541" s="10" t="s">
        <v>167</v>
      </c>
    </row>
    <row r="542" ht="12.75">
      <c r="A542" s="1" t="s">
        <v>1</v>
      </c>
    </row>
  </sheetData>
  <sheetProtection password="C782" sheet="1"/>
  <mergeCells count="4">
    <mergeCell ref="A24:B25"/>
    <mergeCell ref="A29:B29"/>
    <mergeCell ref="A2:B4"/>
    <mergeCell ref="A26:B27"/>
  </mergeCells>
  <dataValidations count="2">
    <dataValidation type="custom" allowBlank="1" showInputMessage="1" showErrorMessage="1" error="Výše dotace nemůže být vyšší, než 50% celkových neinvestičních nákladů!!!" sqref="B11">
      <formula1>B11/B10&lt;=0.5</formula1>
    </dataValidation>
    <dataValidation type="list" allowBlank="1" showInputMessage="1" showErrorMessage="1" sqref="B9">
      <formula1>$A$523:$A$537</formula1>
    </dataValidation>
  </dataValidations>
  <printOptions/>
  <pageMargins left="0.7874015748031497" right="0.3937007874015748" top="0.984251968503937" bottom="0.984251968503937" header="0.5118110236220472" footer="0.511811023622047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39"/>
  <sheetViews>
    <sheetView showGridLines="0" view="pageBreakPreview" zoomScaleSheetLayoutView="100" zoomScalePageLayoutView="0" workbookViewId="0" topLeftCell="A1">
      <selection activeCell="C3" sqref="C3:F4"/>
    </sheetView>
  </sheetViews>
  <sheetFormatPr defaultColWidth="9.140625" defaultRowHeight="12.75"/>
  <cols>
    <col min="1" max="1" width="5.28125" style="130" customWidth="1"/>
    <col min="2" max="2" width="36.57421875" style="130" customWidth="1"/>
    <col min="3" max="3" width="16.00390625" style="130" customWidth="1"/>
    <col min="4" max="5" width="17.140625" style="130" customWidth="1"/>
    <col min="6" max="6" width="47.28125" style="130" customWidth="1"/>
    <col min="7" max="16384" width="9.140625" style="130" customWidth="1"/>
  </cols>
  <sheetData>
    <row r="1" spans="1:7" ht="12.75">
      <c r="A1" s="82"/>
      <c r="B1" s="235" t="s">
        <v>199</v>
      </c>
      <c r="C1" s="84">
        <f>Žádost!B6</f>
        <v>0</v>
      </c>
      <c r="D1" s="83"/>
      <c r="E1" s="83"/>
      <c r="F1" s="339" t="s">
        <v>255</v>
      </c>
      <c r="G1" s="129"/>
    </row>
    <row r="2" spans="1:6" s="233" customFormat="1" ht="12.75">
      <c r="A2" s="232"/>
      <c r="B2" s="236"/>
      <c r="C2" s="232"/>
      <c r="F2" s="340"/>
    </row>
    <row r="3" spans="1:7" ht="12.75">
      <c r="A3" s="82"/>
      <c r="B3" s="237" t="s">
        <v>200</v>
      </c>
      <c r="C3" s="345">
        <f>Žádost!B8</f>
        <v>0</v>
      </c>
      <c r="D3" s="346"/>
      <c r="E3" s="346"/>
      <c r="F3" s="346"/>
      <c r="G3" s="129"/>
    </row>
    <row r="4" spans="1:7" ht="12.75">
      <c r="A4" s="82"/>
      <c r="B4" s="82"/>
      <c r="C4" s="346"/>
      <c r="D4" s="346"/>
      <c r="E4" s="346"/>
      <c r="F4" s="346"/>
      <c r="G4" s="129"/>
    </row>
    <row r="5" spans="1:7" ht="12.75">
      <c r="A5" s="82"/>
      <c r="B5" s="85"/>
      <c r="C5" s="85"/>
      <c r="D5" s="85"/>
      <c r="E5" s="85"/>
      <c r="F5" s="82"/>
      <c r="G5" s="129"/>
    </row>
    <row r="6" spans="1:6" ht="14.25" customHeight="1">
      <c r="A6" s="86" t="s">
        <v>254</v>
      </c>
      <c r="B6" s="87"/>
      <c r="C6" s="87"/>
      <c r="D6" s="87"/>
      <c r="E6" s="87"/>
      <c r="F6" s="87"/>
    </row>
    <row r="7" spans="1:6" ht="13.5" thickBot="1">
      <c r="A7" s="83"/>
      <c r="B7" s="83"/>
      <c r="C7" s="83"/>
      <c r="D7" s="88"/>
      <c r="E7" s="88"/>
      <c r="F7" s="88"/>
    </row>
    <row r="8" spans="1:6" ht="13.5" thickBot="1">
      <c r="A8" s="89"/>
      <c r="B8" s="90"/>
      <c r="C8" s="91" t="s">
        <v>20</v>
      </c>
      <c r="D8" s="92" t="s">
        <v>21</v>
      </c>
      <c r="E8" s="93" t="s">
        <v>22</v>
      </c>
      <c r="F8" s="94" t="s">
        <v>184</v>
      </c>
    </row>
    <row r="9" spans="1:6" ht="54.75" customHeight="1" thickBot="1">
      <c r="A9" s="341" t="s">
        <v>23</v>
      </c>
      <c r="B9" s="342"/>
      <c r="C9" s="95" t="s">
        <v>256</v>
      </c>
      <c r="D9" s="95" t="s">
        <v>257</v>
      </c>
      <c r="E9" s="96" t="s">
        <v>258</v>
      </c>
      <c r="F9" s="97" t="s">
        <v>24</v>
      </c>
    </row>
    <row r="10" spans="1:6" ht="15.75" thickBot="1">
      <c r="A10" s="319" t="s">
        <v>25</v>
      </c>
      <c r="B10" s="320"/>
      <c r="C10" s="167"/>
      <c r="D10" s="98">
        <f>D11+D12+D13+D14+D15+D16</f>
        <v>0</v>
      </c>
      <c r="E10" s="99">
        <f>E11+E12+E13+E14+E15+E16</f>
        <v>0</v>
      </c>
      <c r="F10" s="100"/>
    </row>
    <row r="11" spans="1:6" ht="12.75">
      <c r="A11" s="343" t="s">
        <v>26</v>
      </c>
      <c r="B11" s="344"/>
      <c r="C11" s="168"/>
      <c r="D11" s="101"/>
      <c r="E11" s="102"/>
      <c r="F11" s="103"/>
    </row>
    <row r="12" spans="1:6" ht="12.75">
      <c r="A12" s="321" t="s">
        <v>27</v>
      </c>
      <c r="B12" s="322"/>
      <c r="C12" s="168"/>
      <c r="D12" s="101"/>
      <c r="E12" s="104"/>
      <c r="F12" s="105"/>
    </row>
    <row r="13" spans="1:6" ht="12.75">
      <c r="A13" s="321" t="s">
        <v>28</v>
      </c>
      <c r="B13" s="322"/>
      <c r="C13" s="168"/>
      <c r="D13" s="101"/>
      <c r="E13" s="104"/>
      <c r="F13" s="105"/>
    </row>
    <row r="14" spans="1:6" ht="12.75">
      <c r="A14" s="321" t="s">
        <v>29</v>
      </c>
      <c r="B14" s="322"/>
      <c r="C14" s="168"/>
      <c r="D14" s="101"/>
      <c r="E14" s="104"/>
      <c r="F14" s="105"/>
    </row>
    <row r="15" spans="1:6" ht="12.75">
      <c r="A15" s="321" t="s">
        <v>30</v>
      </c>
      <c r="B15" s="322"/>
      <c r="C15" s="168"/>
      <c r="D15" s="101"/>
      <c r="E15" s="104"/>
      <c r="F15" s="105"/>
    </row>
    <row r="16" spans="1:6" ht="13.5" thickBot="1">
      <c r="A16" s="334" t="s">
        <v>188</v>
      </c>
      <c r="B16" s="335"/>
      <c r="C16" s="169"/>
      <c r="D16" s="106"/>
      <c r="E16" s="107"/>
      <c r="F16" s="108"/>
    </row>
    <row r="17" spans="1:6" ht="15.75" thickBot="1">
      <c r="A17" s="319" t="s">
        <v>31</v>
      </c>
      <c r="B17" s="320"/>
      <c r="C17" s="167"/>
      <c r="D17" s="98">
        <f>SUM(D18:D20)</f>
        <v>0</v>
      </c>
      <c r="E17" s="172">
        <f>SUM(E18:E20)</f>
        <v>0</v>
      </c>
      <c r="F17" s="100"/>
    </row>
    <row r="18" spans="1:6" ht="14.25">
      <c r="A18" s="321" t="s">
        <v>183</v>
      </c>
      <c r="B18" s="322"/>
      <c r="C18" s="168"/>
      <c r="D18" s="174"/>
      <c r="E18" s="175"/>
      <c r="F18" s="109"/>
    </row>
    <row r="19" spans="1:6" ht="14.25">
      <c r="A19" s="336" t="s">
        <v>182</v>
      </c>
      <c r="B19" s="322"/>
      <c r="C19" s="170"/>
      <c r="D19" s="176"/>
      <c r="E19" s="177"/>
      <c r="F19" s="110"/>
    </row>
    <row r="20" spans="1:6" ht="15" thickBot="1">
      <c r="A20" s="337" t="s">
        <v>190</v>
      </c>
      <c r="B20" s="338"/>
      <c r="C20" s="171"/>
      <c r="D20" s="178"/>
      <c r="E20" s="179"/>
      <c r="F20" s="111"/>
    </row>
    <row r="21" spans="1:6" ht="16.5" customHeight="1" thickBot="1">
      <c r="A21" s="332" t="s">
        <v>260</v>
      </c>
      <c r="B21" s="333"/>
      <c r="C21" s="173"/>
      <c r="D21" s="112">
        <f>D17+D10</f>
        <v>0</v>
      </c>
      <c r="E21" s="113">
        <f>E17+E10</f>
        <v>0</v>
      </c>
      <c r="F21" s="100"/>
    </row>
    <row r="22" spans="1:6" ht="16.5" thickBot="1">
      <c r="A22" s="114" t="s">
        <v>32</v>
      </c>
      <c r="B22" s="115"/>
      <c r="C22" s="115"/>
      <c r="D22" s="116"/>
      <c r="E22" s="117">
        <f>IF(D21=0,0,E21/D21)</f>
        <v>0</v>
      </c>
      <c r="F22" s="82"/>
    </row>
    <row r="23" spans="1:6" ht="14.25">
      <c r="A23" s="118" t="s">
        <v>185</v>
      </c>
      <c r="B23" s="119" t="s">
        <v>189</v>
      </c>
      <c r="C23" s="118" t="s">
        <v>187</v>
      </c>
      <c r="D23" s="119" t="s">
        <v>186</v>
      </c>
      <c r="E23" s="119"/>
      <c r="F23" s="289" t="s">
        <v>259</v>
      </c>
    </row>
    <row r="24" spans="1:6" ht="13.5" thickBot="1">
      <c r="A24" s="120" t="s">
        <v>154</v>
      </c>
      <c r="B24" s="83"/>
      <c r="C24" s="83"/>
      <c r="D24" s="83"/>
      <c r="E24" s="83"/>
      <c r="F24" s="83"/>
    </row>
    <row r="25" spans="1:6" ht="12.75">
      <c r="A25" s="323"/>
      <c r="B25" s="324"/>
      <c r="C25" s="324"/>
      <c r="D25" s="324"/>
      <c r="E25" s="324"/>
      <c r="F25" s="325"/>
    </row>
    <row r="26" spans="1:6" ht="12.75">
      <c r="A26" s="326"/>
      <c r="B26" s="327"/>
      <c r="C26" s="327"/>
      <c r="D26" s="327"/>
      <c r="E26" s="327"/>
      <c r="F26" s="328"/>
    </row>
    <row r="27" spans="1:6" ht="12.75">
      <c r="A27" s="326"/>
      <c r="B27" s="327"/>
      <c r="C27" s="327"/>
      <c r="D27" s="327"/>
      <c r="E27" s="327"/>
      <c r="F27" s="328"/>
    </row>
    <row r="28" spans="1:6" ht="12.75">
      <c r="A28" s="326"/>
      <c r="B28" s="327"/>
      <c r="C28" s="327"/>
      <c r="D28" s="327"/>
      <c r="E28" s="327"/>
      <c r="F28" s="328"/>
    </row>
    <row r="29" spans="1:6" ht="12.75">
      <c r="A29" s="326"/>
      <c r="B29" s="327"/>
      <c r="C29" s="327"/>
      <c r="D29" s="327"/>
      <c r="E29" s="327"/>
      <c r="F29" s="328"/>
    </row>
    <row r="30" spans="1:6" ht="12.75">
      <c r="A30" s="326"/>
      <c r="B30" s="327"/>
      <c r="C30" s="327"/>
      <c r="D30" s="327"/>
      <c r="E30" s="327"/>
      <c r="F30" s="328"/>
    </row>
    <row r="31" spans="1:6" ht="13.5" thickBot="1">
      <c r="A31" s="329"/>
      <c r="B31" s="330"/>
      <c r="C31" s="330"/>
      <c r="D31" s="330"/>
      <c r="E31" s="330"/>
      <c r="F31" s="331"/>
    </row>
    <row r="32" spans="1:6" ht="12.75">
      <c r="A32" s="83"/>
      <c r="B32" s="83"/>
      <c r="C32" s="83"/>
      <c r="D32" s="83"/>
      <c r="E32" s="83"/>
      <c r="F32" s="83"/>
    </row>
    <row r="33" spans="1:6" ht="13.5">
      <c r="A33" s="83"/>
      <c r="B33" s="83"/>
      <c r="C33" s="83"/>
      <c r="D33" s="83"/>
      <c r="E33" s="121" t="s">
        <v>151</v>
      </c>
      <c r="F33" s="180"/>
    </row>
    <row r="34" spans="1:6" ht="13.5">
      <c r="A34" s="83"/>
      <c r="B34" s="83"/>
      <c r="C34" s="83"/>
      <c r="D34" s="83"/>
      <c r="E34" s="121" t="s">
        <v>152</v>
      </c>
      <c r="F34" s="122"/>
    </row>
    <row r="35" spans="1:6" ht="13.5">
      <c r="A35" s="83"/>
      <c r="B35" s="83"/>
      <c r="C35" s="83"/>
      <c r="D35" s="83"/>
      <c r="E35" s="123"/>
      <c r="F35" s="124"/>
    </row>
    <row r="36" spans="1:6" ht="13.5">
      <c r="A36" s="83"/>
      <c r="B36" s="83"/>
      <c r="C36" s="83"/>
      <c r="D36" s="83"/>
      <c r="E36" s="125"/>
      <c r="F36" s="126"/>
    </row>
    <row r="37" spans="1:6" ht="12.75">
      <c r="A37" s="83"/>
      <c r="B37" s="83"/>
      <c r="C37" s="83"/>
      <c r="D37" s="83"/>
      <c r="E37" s="127"/>
      <c r="F37" s="128">
        <f>Žádost!B34</f>
        <v>0</v>
      </c>
    </row>
    <row r="38" spans="1:6" ht="13.5">
      <c r="A38" s="83"/>
      <c r="B38" s="83"/>
      <c r="C38" s="83"/>
      <c r="D38" s="83"/>
      <c r="E38" s="127"/>
      <c r="F38" s="125" t="s">
        <v>153</v>
      </c>
    </row>
    <row r="39" spans="1:6" ht="12.75">
      <c r="A39" s="4"/>
      <c r="B39" s="4"/>
      <c r="C39" s="4"/>
      <c r="D39" s="4"/>
      <c r="E39" s="4"/>
      <c r="F39" s="4"/>
    </row>
  </sheetData>
  <sheetProtection password="C782" sheet="1"/>
  <mergeCells count="16">
    <mergeCell ref="F1:F2"/>
    <mergeCell ref="A9:B9"/>
    <mergeCell ref="A10:B10"/>
    <mergeCell ref="A11:B11"/>
    <mergeCell ref="A12:B12"/>
    <mergeCell ref="A13:B13"/>
    <mergeCell ref="C3:F4"/>
    <mergeCell ref="A17:B17"/>
    <mergeCell ref="A15:B15"/>
    <mergeCell ref="A25:F31"/>
    <mergeCell ref="A21:B21"/>
    <mergeCell ref="A14:B14"/>
    <mergeCell ref="A16:B16"/>
    <mergeCell ref="A18:B18"/>
    <mergeCell ref="A19:B19"/>
    <mergeCell ref="A20:B20"/>
  </mergeCells>
  <dataValidations count="4">
    <dataValidation type="custom" allowBlank="1" showInputMessage="1" showErrorMessage="1" sqref="E21">
      <formula1>E22&lt;=30%</formula1>
    </dataValidation>
    <dataValidation type="decimal" operator="greaterThanOrEqual" allowBlank="1" showInputMessage="1" showErrorMessage="1" prompt="Zadávejte pouze číselné hodnoty" error="    !!POZOR!!&#10;&#10;buňka smí obsahovat pouze čísla" sqref="D12:E14">
      <formula1>0</formula1>
    </dataValidation>
    <dataValidation allowBlank="1" showInputMessage="1" showErrorMessage="1" prompt="Vepiště komentář, který specifikuje danou položku" sqref="F10:F20"/>
    <dataValidation type="custom" allowBlank="1" showInputMessage="1" showErrorMessage="1" error="Výše požadované dotace nesmí být větší, než 30% celkových neinvestičních  nákladů!!!!!" sqref="E22">
      <formula1>E22&lt;=30%</formula1>
    </dataValidation>
  </dataValidations>
  <printOptions/>
  <pageMargins left="0.7874015748031497" right="0.7874015748031497" top="0.5905511811023623" bottom="0.5905511811023623" header="0.5118110236220472" footer="0.5118110236220472"/>
  <pageSetup fitToHeight="1" fitToWidth="1" horizontalDpi="600" verticalDpi="600" orientation="landscape" paperSize="9" scale="94" r:id="rId1"/>
</worksheet>
</file>

<file path=xl/worksheets/sheet4.xml><?xml version="1.0" encoding="utf-8"?>
<worksheet xmlns="http://schemas.openxmlformats.org/spreadsheetml/2006/main" xmlns:r="http://schemas.openxmlformats.org/officeDocument/2006/relationships">
  <dimension ref="A1:H31"/>
  <sheetViews>
    <sheetView zoomScalePageLayoutView="0" workbookViewId="0" topLeftCell="A1">
      <selection activeCell="A4" sqref="A4:F4"/>
    </sheetView>
  </sheetViews>
  <sheetFormatPr defaultColWidth="9.140625" defaultRowHeight="12.75"/>
  <cols>
    <col min="1" max="1" width="4.421875" style="0" customWidth="1"/>
    <col min="2" max="2" width="33.7109375" style="0" customWidth="1"/>
    <col min="3" max="3" width="14.28125" style="0" customWidth="1"/>
    <col min="4" max="6" width="22.140625" style="0" customWidth="1"/>
  </cols>
  <sheetData>
    <row r="1" spans="1:8" ht="24" customHeight="1">
      <c r="A1" s="234"/>
      <c r="B1" s="263" t="s">
        <v>199</v>
      </c>
      <c r="C1" s="349">
        <f>'Příloha 1'!C1</f>
        <v>0</v>
      </c>
      <c r="D1" s="349"/>
      <c r="E1" s="349"/>
      <c r="F1" s="350" t="s">
        <v>261</v>
      </c>
      <c r="G1" s="351"/>
      <c r="H1" s="351"/>
    </row>
    <row r="2" spans="1:8" ht="12.75">
      <c r="A2" s="234"/>
      <c r="B2" s="264" t="s">
        <v>200</v>
      </c>
      <c r="C2" s="349">
        <f>'Příloha 1'!C3</f>
        <v>0</v>
      </c>
      <c r="D2" s="349"/>
      <c r="E2" s="349"/>
      <c r="F2" s="352"/>
      <c r="G2" s="351"/>
      <c r="H2" s="351"/>
    </row>
    <row r="3" spans="1:8" ht="26.25" customHeight="1">
      <c r="A3" s="234"/>
      <c r="B3" s="234"/>
      <c r="C3" s="349"/>
      <c r="D3" s="349"/>
      <c r="E3" s="349"/>
      <c r="F3" s="351"/>
      <c r="G3" s="351"/>
      <c r="H3" s="351"/>
    </row>
    <row r="4" spans="1:6" ht="29.25" customHeight="1">
      <c r="A4" s="347" t="s">
        <v>262</v>
      </c>
      <c r="B4" s="348"/>
      <c r="C4" s="348"/>
      <c r="D4" s="348"/>
      <c r="E4" s="348"/>
      <c r="F4" s="348"/>
    </row>
    <row r="5" spans="4:6" ht="13.5" thickBot="1">
      <c r="D5" s="202"/>
      <c r="E5" s="202"/>
      <c r="F5" s="202"/>
    </row>
    <row r="6" spans="1:6" ht="13.5" thickBot="1">
      <c r="A6" s="203"/>
      <c r="B6" s="204"/>
      <c r="C6" s="204"/>
      <c r="D6" s="227" t="s">
        <v>20</v>
      </c>
      <c r="E6" s="228" t="s">
        <v>21</v>
      </c>
      <c r="F6" s="205" t="s">
        <v>22</v>
      </c>
    </row>
    <row r="7" spans="1:6" ht="16.5" thickBot="1">
      <c r="A7" s="206"/>
      <c r="B7" s="207"/>
      <c r="C7" s="207"/>
      <c r="D7" s="208"/>
      <c r="E7" s="209" t="s">
        <v>240</v>
      </c>
      <c r="F7" s="262"/>
    </row>
    <row r="8" spans="1:6" ht="12.75" customHeight="1">
      <c r="A8" s="210" t="s">
        <v>201</v>
      </c>
      <c r="B8" s="211"/>
      <c r="C8" s="229"/>
      <c r="D8" s="357" t="s">
        <v>241</v>
      </c>
      <c r="E8" s="353" t="s">
        <v>263</v>
      </c>
      <c r="F8" s="355" t="s">
        <v>264</v>
      </c>
    </row>
    <row r="9" spans="1:6" ht="13.5" customHeight="1" thickBot="1">
      <c r="A9" s="212"/>
      <c r="B9" s="213"/>
      <c r="C9" s="230"/>
      <c r="D9" s="356"/>
      <c r="E9" s="354"/>
      <c r="F9" s="356"/>
    </row>
    <row r="10" spans="1:6" ht="12.75">
      <c r="A10" s="214">
        <v>1</v>
      </c>
      <c r="B10" s="215" t="s">
        <v>202</v>
      </c>
      <c r="C10" s="215"/>
      <c r="D10" s="266"/>
      <c r="E10" s="266"/>
      <c r="F10" s="266"/>
    </row>
    <row r="11" spans="1:6" ht="12.75">
      <c r="A11" s="216">
        <v>2</v>
      </c>
      <c r="B11" s="217" t="s">
        <v>203</v>
      </c>
      <c r="C11" s="217"/>
      <c r="D11" s="267"/>
      <c r="E11" s="267"/>
      <c r="F11" s="267"/>
    </row>
    <row r="12" spans="1:6" ht="12.75">
      <c r="A12" s="216">
        <v>3</v>
      </c>
      <c r="B12" s="217" t="s">
        <v>204</v>
      </c>
      <c r="C12" s="217"/>
      <c r="D12" s="267"/>
      <c r="E12" s="267"/>
      <c r="F12" s="267"/>
    </row>
    <row r="13" spans="1:6" ht="12.75">
      <c r="A13" s="216">
        <v>4</v>
      </c>
      <c r="B13" s="217" t="s">
        <v>205</v>
      </c>
      <c r="C13" s="217"/>
      <c r="D13" s="267"/>
      <c r="E13" s="267"/>
      <c r="F13" s="267"/>
    </row>
    <row r="14" spans="1:6" ht="12.75" customHeight="1">
      <c r="A14" s="216">
        <v>5</v>
      </c>
      <c r="B14" s="217" t="s">
        <v>206</v>
      </c>
      <c r="C14" s="217"/>
      <c r="D14" s="267"/>
      <c r="E14" s="267"/>
      <c r="F14" s="267"/>
    </row>
    <row r="15" spans="1:6" ht="12.75" customHeight="1">
      <c r="A15" s="216">
        <v>6</v>
      </c>
      <c r="B15" s="217" t="s">
        <v>207</v>
      </c>
      <c r="C15" s="217"/>
      <c r="D15" s="268"/>
      <c r="E15" s="268"/>
      <c r="F15" s="268"/>
    </row>
    <row r="16" spans="1:6" ht="12.75" customHeight="1">
      <c r="A16" s="218">
        <v>7</v>
      </c>
      <c r="B16" s="219" t="s">
        <v>84</v>
      </c>
      <c r="C16" s="231" t="s">
        <v>208</v>
      </c>
      <c r="D16" s="267"/>
      <c r="E16" s="267"/>
      <c r="F16" s="267"/>
    </row>
    <row r="17" spans="1:6" ht="12.75">
      <c r="A17" s="220"/>
      <c r="B17" s="221"/>
      <c r="C17" s="231" t="s">
        <v>209</v>
      </c>
      <c r="D17" s="267"/>
      <c r="E17" s="267"/>
      <c r="F17" s="267"/>
    </row>
    <row r="18" spans="1:6" ht="12.75">
      <c r="A18" s="216">
        <v>8</v>
      </c>
      <c r="B18" s="217" t="s">
        <v>210</v>
      </c>
      <c r="C18" s="217"/>
      <c r="D18" s="267"/>
      <c r="E18" s="267"/>
      <c r="F18" s="267"/>
    </row>
    <row r="19" spans="1:6" ht="12.75">
      <c r="A19" s="216">
        <v>9</v>
      </c>
      <c r="B19" s="217" t="s">
        <v>211</v>
      </c>
      <c r="C19" s="217"/>
      <c r="D19" s="267"/>
      <c r="E19" s="267"/>
      <c r="F19" s="267"/>
    </row>
    <row r="20" spans="1:6" ht="12.75" customHeight="1">
      <c r="A20" s="216">
        <v>10</v>
      </c>
      <c r="B20" s="217" t="s">
        <v>212</v>
      </c>
      <c r="C20" s="217"/>
      <c r="D20" s="267"/>
      <c r="E20" s="267"/>
      <c r="F20" s="267"/>
    </row>
    <row r="21" spans="1:6" ht="12.75" customHeight="1">
      <c r="A21" s="216">
        <v>11</v>
      </c>
      <c r="B21" s="217" t="s">
        <v>213</v>
      </c>
      <c r="C21" s="217"/>
      <c r="D21" s="267"/>
      <c r="E21" s="267"/>
      <c r="F21" s="267"/>
    </row>
    <row r="22" spans="1:6" ht="12.75">
      <c r="A22" s="216">
        <v>12</v>
      </c>
      <c r="B22" s="217" t="s">
        <v>214</v>
      </c>
      <c r="C22" s="217"/>
      <c r="D22" s="267"/>
      <c r="E22" s="267"/>
      <c r="F22" s="267"/>
    </row>
    <row r="23" spans="1:6" ht="12.75">
      <c r="A23" s="216">
        <v>13</v>
      </c>
      <c r="B23" s="217" t="s">
        <v>215</v>
      </c>
      <c r="C23" s="217"/>
      <c r="D23" s="267"/>
      <c r="E23" s="267"/>
      <c r="F23" s="267"/>
    </row>
    <row r="24" spans="1:6" ht="25.5">
      <c r="A24" s="216">
        <v>14</v>
      </c>
      <c r="B24" s="217" t="s">
        <v>242</v>
      </c>
      <c r="C24" s="217"/>
      <c r="D24" s="267"/>
      <c r="E24" s="267"/>
      <c r="F24" s="267"/>
    </row>
    <row r="25" spans="1:6" ht="26.25" customHeight="1">
      <c r="A25" s="216">
        <v>15</v>
      </c>
      <c r="B25" s="217" t="s">
        <v>216</v>
      </c>
      <c r="C25" s="217"/>
      <c r="D25" s="269"/>
      <c r="E25" s="269"/>
      <c r="F25" s="269"/>
    </row>
    <row r="26" spans="1:6" ht="15" customHeight="1">
      <c r="A26" s="216">
        <v>16</v>
      </c>
      <c r="B26" s="217" t="s">
        <v>217</v>
      </c>
      <c r="C26" s="217"/>
      <c r="D26" s="267"/>
      <c r="E26" s="267"/>
      <c r="F26" s="267"/>
    </row>
    <row r="27" spans="1:6" ht="12.75" customHeight="1">
      <c r="A27" s="216">
        <v>17</v>
      </c>
      <c r="B27" s="217" t="s">
        <v>218</v>
      </c>
      <c r="C27" s="217"/>
      <c r="D27" s="269"/>
      <c r="E27" s="269"/>
      <c r="F27" s="269"/>
    </row>
    <row r="28" spans="1:6" ht="13.5" thickBot="1">
      <c r="A28" s="216">
        <v>18</v>
      </c>
      <c r="B28" s="217" t="s">
        <v>219</v>
      </c>
      <c r="C28" s="217"/>
      <c r="D28" s="270"/>
      <c r="E28" s="270"/>
      <c r="F28" s="270"/>
    </row>
    <row r="29" spans="1:6" ht="29.25" customHeight="1" thickBot="1">
      <c r="A29" s="222">
        <v>19</v>
      </c>
      <c r="B29" s="223" t="s">
        <v>220</v>
      </c>
      <c r="C29" s="224"/>
      <c r="D29" s="271">
        <f>SUM(D10:D28)</f>
        <v>0</v>
      </c>
      <c r="E29" s="265">
        <f>SUM(E10:E28)</f>
        <v>0</v>
      </c>
      <c r="F29" s="225">
        <f>SUM(F10:F28)</f>
        <v>0</v>
      </c>
    </row>
    <row r="30" ht="13.5" customHeight="1"/>
    <row r="31" ht="14.25">
      <c r="A31" s="226" t="s">
        <v>221</v>
      </c>
    </row>
  </sheetData>
  <sheetProtection password="C782" sheet="1"/>
  <mergeCells count="7">
    <mergeCell ref="A4:F4"/>
    <mergeCell ref="C1:E1"/>
    <mergeCell ref="C2:E3"/>
    <mergeCell ref="F1:H3"/>
    <mergeCell ref="E8:E9"/>
    <mergeCell ref="F8:F9"/>
    <mergeCell ref="D8:D9"/>
  </mergeCells>
  <dataValidations count="1">
    <dataValidation type="decimal" operator="greaterThanOrEqual" allowBlank="1" showInputMessage="1" showErrorMessage="1" prompt="Zadávejte pouze číselné hodnoty" error="    !!POZOR!!&#10;&#10;Buňka smí obsahovat pouze čísla" sqref="E10:F28">
      <formula1>0</formula1>
    </dataValidation>
  </dataValidations>
  <printOptions/>
  <pageMargins left="0.7" right="0.7" top="0.787401575" bottom="0.7874015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C6:I23"/>
  <sheetViews>
    <sheetView showGridLines="0" zoomScale="130" zoomScaleNormal="130" zoomScaleSheetLayoutView="85" zoomScalePageLayoutView="0" workbookViewId="0" topLeftCell="A1">
      <selection activeCell="D11" sqref="D11"/>
    </sheetView>
  </sheetViews>
  <sheetFormatPr defaultColWidth="9.140625" defaultRowHeight="12.75"/>
  <cols>
    <col min="3" max="3" width="21.140625" style="0" customWidth="1"/>
  </cols>
  <sheetData>
    <row r="6" ht="13.5" thickBot="1">
      <c r="C6" s="245" t="s">
        <v>224</v>
      </c>
    </row>
    <row r="7" spans="3:9" ht="13.5" thickBot="1">
      <c r="C7" s="246"/>
      <c r="E7" s="282" t="s">
        <v>252</v>
      </c>
      <c r="F7" s="283"/>
      <c r="G7" s="283"/>
      <c r="H7" s="283"/>
      <c r="I7" s="284"/>
    </row>
    <row r="8" spans="5:9" ht="13.5" thickBot="1">
      <c r="E8" s="285" t="s">
        <v>253</v>
      </c>
      <c r="F8" s="286"/>
      <c r="G8" s="286"/>
      <c r="H8" s="286"/>
      <c r="I8" s="287"/>
    </row>
    <row r="9" ht="24.75" customHeight="1" thickBot="1">
      <c r="C9" s="65"/>
    </row>
    <row r="14" ht="13.5" thickBot="1"/>
    <row r="15" spans="3:8" ht="13.5" customHeight="1">
      <c r="C15" s="358" t="s">
        <v>180</v>
      </c>
      <c r="D15" s="359"/>
      <c r="E15" s="359"/>
      <c r="F15" s="359"/>
      <c r="G15" s="359"/>
      <c r="H15" s="360"/>
    </row>
    <row r="16" spans="3:8" ht="12.75">
      <c r="C16" s="361"/>
      <c r="D16" s="362"/>
      <c r="E16" s="362"/>
      <c r="F16" s="362"/>
      <c r="G16" s="362"/>
      <c r="H16" s="363"/>
    </row>
    <row r="17" spans="3:8" ht="12.75">
      <c r="C17" s="361"/>
      <c r="D17" s="362"/>
      <c r="E17" s="362"/>
      <c r="F17" s="362"/>
      <c r="G17" s="362"/>
      <c r="H17" s="363"/>
    </row>
    <row r="18" spans="3:8" ht="12.75">
      <c r="C18" s="361"/>
      <c r="D18" s="362"/>
      <c r="E18" s="362"/>
      <c r="F18" s="362"/>
      <c r="G18" s="362"/>
      <c r="H18" s="363"/>
    </row>
    <row r="19" spans="3:8" ht="12.75">
      <c r="C19" s="361"/>
      <c r="D19" s="362"/>
      <c r="E19" s="362"/>
      <c r="F19" s="362"/>
      <c r="G19" s="362"/>
      <c r="H19" s="363"/>
    </row>
    <row r="20" spans="3:8" ht="12.75">
      <c r="C20" s="361"/>
      <c r="D20" s="362"/>
      <c r="E20" s="362"/>
      <c r="F20" s="362"/>
      <c r="G20" s="362"/>
      <c r="H20" s="363"/>
    </row>
    <row r="21" spans="3:8" ht="12.75">
      <c r="C21" s="361"/>
      <c r="D21" s="362"/>
      <c r="E21" s="362"/>
      <c r="F21" s="362"/>
      <c r="G21" s="362"/>
      <c r="H21" s="363"/>
    </row>
    <row r="22" spans="3:8" ht="12.75">
      <c r="C22" s="361"/>
      <c r="D22" s="362"/>
      <c r="E22" s="362"/>
      <c r="F22" s="362"/>
      <c r="G22" s="362"/>
      <c r="H22" s="363"/>
    </row>
    <row r="23" spans="3:8" ht="13.5" thickBot="1">
      <c r="C23" s="364"/>
      <c r="D23" s="365"/>
      <c r="E23" s="365"/>
      <c r="F23" s="365"/>
      <c r="G23" s="365"/>
      <c r="H23" s="366"/>
    </row>
  </sheetData>
  <sheetProtection/>
  <mergeCells count="1">
    <mergeCell ref="C15:H23"/>
  </mergeCells>
  <printOptions/>
  <pageMargins left="0.7" right="0.7" top="0.787401575" bottom="0.7874015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207"/>
  <sheetViews>
    <sheetView showGridLines="0" view="pageBreakPreview" zoomScale="130" zoomScaleSheetLayoutView="130" zoomScalePageLayoutView="0" workbookViewId="0" topLeftCell="A1">
      <selection activeCell="A1" sqref="A1"/>
    </sheetView>
  </sheetViews>
  <sheetFormatPr defaultColWidth="9.140625" defaultRowHeight="12.75"/>
  <cols>
    <col min="1" max="1" width="4.8515625" style="148" customWidth="1"/>
    <col min="2" max="2" width="17.57421875" style="148" customWidth="1"/>
    <col min="3" max="3" width="10.140625" style="148" customWidth="1"/>
    <col min="4" max="4" width="9.140625" style="148" customWidth="1"/>
    <col min="5" max="5" width="11.57421875" style="148" customWidth="1"/>
    <col min="6" max="8" width="10.00390625" style="148" customWidth="1"/>
    <col min="9" max="9" width="11.7109375" style="148" customWidth="1"/>
    <col min="10" max="16384" width="9.140625" style="148" customWidth="1"/>
  </cols>
  <sheetData>
    <row r="1" spans="1:10" ht="33" customHeight="1">
      <c r="A1" s="146"/>
      <c r="B1" s="147" t="s">
        <v>265</v>
      </c>
      <c r="C1" s="146"/>
      <c r="D1" s="146"/>
      <c r="E1" s="146"/>
      <c r="F1" s="146"/>
      <c r="G1" s="146"/>
      <c r="H1" s="146"/>
      <c r="I1" s="146"/>
      <c r="J1" s="146"/>
    </row>
    <row r="2" spans="1:10" ht="15.75" customHeight="1">
      <c r="A2" s="388" t="s">
        <v>277</v>
      </c>
      <c r="B2" s="388"/>
      <c r="C2" s="388"/>
      <c r="D2" s="388"/>
      <c r="E2" s="388"/>
      <c r="F2" s="388"/>
      <c r="G2" s="388"/>
      <c r="H2" s="388"/>
      <c r="I2" s="388"/>
      <c r="J2" s="149"/>
    </row>
    <row r="3" spans="1:10" ht="26.25" customHeight="1">
      <c r="A3" s="388"/>
      <c r="B3" s="388"/>
      <c r="C3" s="388"/>
      <c r="D3" s="388"/>
      <c r="E3" s="388"/>
      <c r="F3" s="388"/>
      <c r="G3" s="388"/>
      <c r="H3" s="388"/>
      <c r="I3" s="388"/>
      <c r="J3" s="149"/>
    </row>
    <row r="4" ht="11.25" customHeight="1"/>
    <row r="5" ht="6.75" customHeight="1"/>
    <row r="6" spans="4:6" ht="15.75">
      <c r="D6" s="150" t="s">
        <v>0</v>
      </c>
      <c r="F6" s="151">
        <f>'Přidělená dotace'!C7</f>
        <v>0</v>
      </c>
    </row>
    <row r="8" ht="15.75">
      <c r="C8" s="152" t="s">
        <v>84</v>
      </c>
    </row>
    <row r="9" ht="11.25" customHeight="1"/>
    <row r="10" spans="2:3" ht="15.75">
      <c r="B10" s="148" t="s">
        <v>85</v>
      </c>
      <c r="C10" s="148" t="s">
        <v>165</v>
      </c>
    </row>
    <row r="11" ht="11.25" customHeight="1"/>
    <row r="12" spans="2:3" ht="15.75">
      <c r="B12" s="148" t="s">
        <v>86</v>
      </c>
      <c r="C12" s="151" t="s">
        <v>174</v>
      </c>
    </row>
    <row r="13" ht="11.25" customHeight="1"/>
    <row r="14" spans="2:4" ht="15.75">
      <c r="B14" s="148" t="s">
        <v>87</v>
      </c>
      <c r="C14" s="379">
        <v>70889546</v>
      </c>
      <c r="D14" s="379"/>
    </row>
    <row r="15" ht="11.25" customHeight="1"/>
    <row r="16" spans="2:3" ht="15.75">
      <c r="B16" s="148" t="s">
        <v>88</v>
      </c>
      <c r="C16" s="148" t="s">
        <v>89</v>
      </c>
    </row>
    <row r="17" spans="2:3" ht="15.75">
      <c r="B17" s="148" t="s">
        <v>90</v>
      </c>
      <c r="C17" s="148" t="s">
        <v>275</v>
      </c>
    </row>
    <row r="18" ht="11.25" customHeight="1"/>
    <row r="19" spans="3:7" ht="15.75">
      <c r="C19" s="150" t="s">
        <v>91</v>
      </c>
      <c r="G19" s="151"/>
    </row>
    <row r="20" ht="15.75">
      <c r="C20" s="150" t="s">
        <v>92</v>
      </c>
    </row>
    <row r="21" ht="15.75">
      <c r="D21" s="153" t="s">
        <v>78</v>
      </c>
    </row>
    <row r="22" spans="2:10" ht="29.25" customHeight="1">
      <c r="B22" s="154"/>
      <c r="C22" s="367">
        <f>Žádost!B6</f>
        <v>0</v>
      </c>
      <c r="D22" s="376"/>
      <c r="E22" s="376"/>
      <c r="F22" s="376"/>
      <c r="G22" s="376"/>
      <c r="H22" s="376"/>
      <c r="I22" s="376"/>
      <c r="J22" s="154"/>
    </row>
    <row r="23" spans="2:9" ht="27" customHeight="1">
      <c r="B23" s="148" t="s">
        <v>79</v>
      </c>
      <c r="C23" s="155">
        <f>Žádost!B12</f>
        <v>0</v>
      </c>
      <c r="D23" s="274"/>
      <c r="E23" s="274"/>
      <c r="F23" s="274"/>
      <c r="G23" s="274"/>
      <c r="H23" s="274"/>
      <c r="I23" s="274"/>
    </row>
    <row r="24" ht="11.25" customHeight="1"/>
    <row r="25" spans="2:10" ht="15.75" customHeight="1">
      <c r="B25" s="148" t="s">
        <v>80</v>
      </c>
      <c r="C25" s="392">
        <f>Žádost!B13</f>
        <v>0</v>
      </c>
      <c r="D25" s="392"/>
      <c r="E25" s="392"/>
      <c r="F25" s="392"/>
      <c r="J25" s="156"/>
    </row>
    <row r="26" ht="11.25" customHeight="1"/>
    <row r="27" spans="2:4" ht="15.75">
      <c r="B27" s="148" t="s">
        <v>81</v>
      </c>
      <c r="C27" s="150">
        <f>Žádost!B7</f>
        <v>0</v>
      </c>
      <c r="D27" s="150"/>
    </row>
    <row r="28" ht="11.25" customHeight="1"/>
    <row r="29" spans="2:3" ht="15.75">
      <c r="B29" s="148" t="s">
        <v>82</v>
      </c>
      <c r="C29" s="148">
        <f>Žádost!B22</f>
        <v>0</v>
      </c>
    </row>
    <row r="30" spans="2:3" ht="19.5" customHeight="1">
      <c r="B30" s="148" t="s">
        <v>83</v>
      </c>
      <c r="C30" s="148">
        <f>Žádost!B21</f>
        <v>0</v>
      </c>
    </row>
    <row r="31" ht="15.75">
      <c r="D31" s="157"/>
    </row>
    <row r="32" ht="15.75">
      <c r="C32" s="148" t="s">
        <v>93</v>
      </c>
    </row>
    <row r="33" ht="15.75">
      <c r="C33" s="150" t="s">
        <v>94</v>
      </c>
    </row>
    <row r="34" ht="11.25" customHeight="1"/>
    <row r="35" ht="15.75">
      <c r="B35" s="150" t="s">
        <v>95</v>
      </c>
    </row>
    <row r="36" ht="11.25" customHeight="1"/>
    <row r="37" ht="15.75">
      <c r="E37" s="146" t="s">
        <v>96</v>
      </c>
    </row>
    <row r="38" ht="15.75">
      <c r="E38" s="147" t="s">
        <v>97</v>
      </c>
    </row>
    <row r="39" spans="2:10" ht="16.5" customHeight="1">
      <c r="B39" s="148" t="s">
        <v>179</v>
      </c>
      <c r="C39" s="158"/>
      <c r="D39" s="158"/>
      <c r="E39" s="158"/>
      <c r="F39" s="158"/>
      <c r="G39" s="158"/>
      <c r="H39" s="158"/>
      <c r="I39" s="158"/>
      <c r="J39" s="158"/>
    </row>
    <row r="40" spans="2:10" ht="15.75">
      <c r="B40" s="159">
        <v>40346</v>
      </c>
      <c r="C40" s="148" t="s">
        <v>160</v>
      </c>
      <c r="D40" s="158"/>
      <c r="E40" s="158"/>
      <c r="F40" s="158"/>
      <c r="G40" s="158"/>
      <c r="H40" s="158"/>
      <c r="I40" s="158"/>
      <c r="J40" s="158"/>
    </row>
    <row r="41" spans="2:10" ht="45.75" customHeight="1">
      <c r="B41" s="296" t="s">
        <v>222</v>
      </c>
      <c r="D41" s="385">
        <f>Žádost!B8</f>
        <v>0</v>
      </c>
      <c r="E41" s="346"/>
      <c r="F41" s="346"/>
      <c r="G41" s="346"/>
      <c r="H41" s="346"/>
      <c r="I41" s="346"/>
      <c r="J41" s="158"/>
    </row>
    <row r="42" spans="2:10" ht="15.75">
      <c r="B42" s="148" t="s">
        <v>223</v>
      </c>
      <c r="D42" s="160"/>
      <c r="E42" s="160"/>
      <c r="F42" s="160"/>
      <c r="I42" s="158"/>
      <c r="J42" s="158"/>
    </row>
    <row r="43" spans="3:10" ht="9.75" customHeight="1">
      <c r="C43" s="158"/>
      <c r="D43" s="158"/>
      <c r="E43" s="158"/>
      <c r="F43" s="158"/>
      <c r="G43" s="158"/>
      <c r="H43" s="158"/>
      <c r="I43" s="158"/>
      <c r="J43" s="158"/>
    </row>
    <row r="44" spans="2:10" ht="15.75">
      <c r="B44" s="148" t="s">
        <v>159</v>
      </c>
      <c r="C44" s="158"/>
      <c r="D44" s="158"/>
      <c r="E44" s="158"/>
      <c r="F44" s="158"/>
      <c r="G44" s="158"/>
      <c r="H44" s="158"/>
      <c r="I44" s="158"/>
      <c r="J44" s="158"/>
    </row>
    <row r="45" spans="2:10" ht="15" customHeight="1">
      <c r="B45" s="148" t="s">
        <v>150</v>
      </c>
      <c r="C45" s="158"/>
      <c r="D45" s="158"/>
      <c r="E45" s="158"/>
      <c r="F45" s="158"/>
      <c r="G45" s="158"/>
      <c r="H45" s="158"/>
      <c r="I45" s="158"/>
      <c r="J45" s="158"/>
    </row>
    <row r="46" spans="1:9" ht="17.25" customHeight="1">
      <c r="A46" s="155"/>
      <c r="B46" s="391" t="s">
        <v>279</v>
      </c>
      <c r="C46" s="375"/>
      <c r="D46" s="375"/>
      <c r="E46" s="375"/>
      <c r="F46" s="375"/>
      <c r="G46" s="375"/>
      <c r="H46" s="375"/>
      <c r="I46" s="375"/>
    </row>
    <row r="47" spans="1:11" ht="17.25" customHeight="1">
      <c r="A47" s="155"/>
      <c r="B47" s="375"/>
      <c r="C47" s="375"/>
      <c r="D47" s="375"/>
      <c r="E47" s="375"/>
      <c r="F47" s="375"/>
      <c r="G47" s="375"/>
      <c r="H47" s="375"/>
      <c r="I47" s="375"/>
      <c r="K47" s="247"/>
    </row>
    <row r="48" spans="1:9" ht="33.75" customHeight="1">
      <c r="A48" s="155"/>
      <c r="B48" s="375"/>
      <c r="C48" s="375"/>
      <c r="D48" s="375"/>
      <c r="E48" s="375"/>
      <c r="F48" s="375"/>
      <c r="G48" s="375"/>
      <c r="H48" s="375"/>
      <c r="I48" s="375"/>
    </row>
    <row r="49" spans="1:9" ht="15.75">
      <c r="A49" s="155"/>
      <c r="B49" s="375"/>
      <c r="C49" s="375"/>
      <c r="D49" s="375"/>
      <c r="E49" s="375"/>
      <c r="F49" s="375"/>
      <c r="G49" s="375"/>
      <c r="H49" s="375"/>
      <c r="I49" s="375"/>
    </row>
    <row r="50" spans="1:9" ht="15.75">
      <c r="A50" s="155"/>
      <c r="B50" s="375"/>
      <c r="C50" s="375"/>
      <c r="D50" s="375"/>
      <c r="E50" s="375"/>
      <c r="F50" s="375"/>
      <c r="G50" s="375"/>
      <c r="H50" s="375"/>
      <c r="I50" s="375"/>
    </row>
    <row r="51" spans="1:9" ht="15.75">
      <c r="A51" s="155"/>
      <c r="B51" s="375"/>
      <c r="C51" s="375"/>
      <c r="D51" s="375"/>
      <c r="E51" s="375"/>
      <c r="F51" s="375"/>
      <c r="G51" s="375"/>
      <c r="H51" s="375"/>
      <c r="I51" s="375"/>
    </row>
    <row r="52" spans="1:9" ht="15.75">
      <c r="A52" s="155"/>
      <c r="B52" s="375"/>
      <c r="C52" s="375"/>
      <c r="D52" s="375"/>
      <c r="E52" s="375"/>
      <c r="F52" s="375"/>
      <c r="G52" s="375"/>
      <c r="H52" s="375"/>
      <c r="I52" s="375"/>
    </row>
    <row r="53" spans="1:9" ht="21" customHeight="1">
      <c r="A53" s="155"/>
      <c r="B53" s="375"/>
      <c r="C53" s="375"/>
      <c r="D53" s="375"/>
      <c r="E53" s="375"/>
      <c r="F53" s="375"/>
      <c r="G53" s="375"/>
      <c r="H53" s="375"/>
      <c r="I53" s="375"/>
    </row>
    <row r="54" ht="15.75">
      <c r="B54" s="148" t="s">
        <v>225</v>
      </c>
    </row>
    <row r="55" ht="19.5" customHeight="1">
      <c r="C55" s="151">
        <f>Žádost!B14</f>
        <v>0</v>
      </c>
    </row>
    <row r="56" spans="3:8" ht="15.75">
      <c r="C56" s="148" t="s">
        <v>14</v>
      </c>
      <c r="D56" s="389">
        <f>Žádost!B15</f>
        <v>0</v>
      </c>
      <c r="E56" s="390"/>
      <c r="G56" s="147"/>
      <c r="H56" s="147"/>
    </row>
    <row r="57" spans="2:9" ht="21" customHeight="1">
      <c r="B57" s="368" t="s">
        <v>229</v>
      </c>
      <c r="C57" s="368"/>
      <c r="D57" s="368"/>
      <c r="E57" s="368"/>
      <c r="F57" s="368"/>
      <c r="G57" s="368"/>
      <c r="H57" s="368"/>
      <c r="I57" s="368"/>
    </row>
    <row r="58" spans="2:9" ht="15.75">
      <c r="B58" s="368"/>
      <c r="C58" s="368"/>
      <c r="D58" s="368"/>
      <c r="E58" s="368"/>
      <c r="F58" s="368"/>
      <c r="G58" s="368"/>
      <c r="H58" s="368"/>
      <c r="I58" s="368"/>
    </row>
    <row r="59" spans="2:9" ht="15.75">
      <c r="B59" s="368"/>
      <c r="C59" s="368"/>
      <c r="D59" s="368"/>
      <c r="E59" s="368"/>
      <c r="F59" s="368"/>
      <c r="G59" s="368"/>
      <c r="H59" s="368"/>
      <c r="I59" s="368"/>
    </row>
    <row r="60" spans="2:9" ht="24.75" customHeight="1">
      <c r="B60" s="368"/>
      <c r="C60" s="368"/>
      <c r="D60" s="368"/>
      <c r="E60" s="368"/>
      <c r="F60" s="368"/>
      <c r="G60" s="368"/>
      <c r="H60" s="368"/>
      <c r="I60" s="368"/>
    </row>
    <row r="61" spans="3:9" ht="14.25" customHeight="1">
      <c r="C61" s="161"/>
      <c r="D61" s="161"/>
      <c r="E61" s="161"/>
      <c r="F61" s="161"/>
      <c r="G61" s="161"/>
      <c r="H61" s="161"/>
      <c r="I61" s="161"/>
    </row>
    <row r="62" spans="2:8" ht="17.25" customHeight="1">
      <c r="B62" s="148" t="s">
        <v>267</v>
      </c>
      <c r="G62" s="383">
        <f>Žádost!B10</f>
        <v>0</v>
      </c>
      <c r="H62" s="384"/>
    </row>
    <row r="63" spans="2:8" ht="15.75">
      <c r="B63" s="148" t="s">
        <v>15</v>
      </c>
      <c r="E63" s="380">
        <f>'Přidělená dotace'!C9</f>
        <v>0</v>
      </c>
      <c r="F63" s="381"/>
      <c r="G63" s="162"/>
      <c r="H63" s="275"/>
    </row>
    <row r="64" spans="2:9" ht="15.75" customHeight="1">
      <c r="B64" s="378" t="s">
        <v>266</v>
      </c>
      <c r="C64" s="378"/>
      <c r="D64" s="378"/>
      <c r="E64" s="378"/>
      <c r="F64" s="378"/>
      <c r="G64" s="378"/>
      <c r="H64" s="378"/>
      <c r="I64" s="378"/>
    </row>
    <row r="65" spans="2:9" ht="15.75">
      <c r="B65" s="378"/>
      <c r="C65" s="378"/>
      <c r="D65" s="378"/>
      <c r="E65" s="378"/>
      <c r="F65" s="378"/>
      <c r="G65" s="378"/>
      <c r="H65" s="378"/>
      <c r="I65" s="378"/>
    </row>
    <row r="66" spans="2:9" ht="15.75">
      <c r="B66" s="378"/>
      <c r="C66" s="378"/>
      <c r="D66" s="378"/>
      <c r="E66" s="378"/>
      <c r="F66" s="378"/>
      <c r="G66" s="378"/>
      <c r="H66" s="378"/>
      <c r="I66" s="378"/>
    </row>
    <row r="67" spans="2:9" ht="15.75">
      <c r="B67" s="378"/>
      <c r="C67" s="378"/>
      <c r="D67" s="378"/>
      <c r="E67" s="378"/>
      <c r="F67" s="378"/>
      <c r="G67" s="378"/>
      <c r="H67" s="378"/>
      <c r="I67" s="378"/>
    </row>
    <row r="68" spans="2:9" ht="15.75">
      <c r="B68" s="378"/>
      <c r="C68" s="378"/>
      <c r="D68" s="378"/>
      <c r="E68" s="378"/>
      <c r="F68" s="378"/>
      <c r="G68" s="378"/>
      <c r="H68" s="378"/>
      <c r="I68" s="378"/>
    </row>
    <row r="69" spans="2:9" ht="15.75">
      <c r="B69" s="378"/>
      <c r="C69" s="378"/>
      <c r="D69" s="378"/>
      <c r="E69" s="378"/>
      <c r="F69" s="378"/>
      <c r="G69" s="378"/>
      <c r="H69" s="378"/>
      <c r="I69" s="378"/>
    </row>
    <row r="70" spans="2:9" ht="15.75">
      <c r="B70" s="378"/>
      <c r="C70" s="378"/>
      <c r="D70" s="378"/>
      <c r="E70" s="378"/>
      <c r="F70" s="378"/>
      <c r="G70" s="378"/>
      <c r="H70" s="378"/>
      <c r="I70" s="378"/>
    </row>
    <row r="71" spans="2:9" ht="15.75">
      <c r="B71" s="378"/>
      <c r="C71" s="378"/>
      <c r="D71" s="378"/>
      <c r="E71" s="378"/>
      <c r="F71" s="378"/>
      <c r="G71" s="378"/>
      <c r="H71" s="378"/>
      <c r="I71" s="378"/>
    </row>
    <row r="72" spans="2:9" ht="15.75">
      <c r="B72" s="376"/>
      <c r="C72" s="376"/>
      <c r="D72" s="376"/>
      <c r="E72" s="376"/>
      <c r="F72" s="376"/>
      <c r="G72" s="376"/>
      <c r="H72" s="376"/>
      <c r="I72" s="376"/>
    </row>
    <row r="73" ht="15.75">
      <c r="E73" s="146" t="s">
        <v>12</v>
      </c>
    </row>
    <row r="74" ht="15.75">
      <c r="D74" s="151" t="s">
        <v>13</v>
      </c>
    </row>
    <row r="75" spans="2:9" ht="15.75" customHeight="1">
      <c r="B75" s="372" t="s">
        <v>280</v>
      </c>
      <c r="C75" s="372"/>
      <c r="D75" s="372"/>
      <c r="E75" s="372"/>
      <c r="F75" s="372"/>
      <c r="G75" s="372"/>
      <c r="H75" s="372"/>
      <c r="I75" s="372"/>
    </row>
    <row r="76" spans="2:9" ht="15.75">
      <c r="B76" s="372"/>
      <c r="C76" s="372"/>
      <c r="D76" s="372"/>
      <c r="E76" s="372"/>
      <c r="F76" s="372"/>
      <c r="G76" s="372"/>
      <c r="H76" s="372"/>
      <c r="I76" s="372"/>
    </row>
    <row r="77" spans="2:9" ht="15.75">
      <c r="B77" s="372"/>
      <c r="C77" s="372"/>
      <c r="D77" s="372"/>
      <c r="E77" s="372"/>
      <c r="F77" s="372"/>
      <c r="G77" s="372"/>
      <c r="H77" s="372"/>
      <c r="I77" s="372"/>
    </row>
    <row r="78" spans="2:9" ht="15.75">
      <c r="B78" s="372"/>
      <c r="C78" s="372"/>
      <c r="D78" s="372"/>
      <c r="E78" s="372"/>
      <c r="F78" s="372"/>
      <c r="G78" s="372"/>
      <c r="H78" s="372"/>
      <c r="I78" s="372"/>
    </row>
    <row r="79" spans="2:9" ht="15.75">
      <c r="B79" s="372"/>
      <c r="C79" s="372"/>
      <c r="D79" s="372"/>
      <c r="E79" s="372"/>
      <c r="F79" s="372"/>
      <c r="G79" s="372"/>
      <c r="H79" s="372"/>
      <c r="I79" s="372"/>
    </row>
    <row r="80" spans="2:9" ht="15.75">
      <c r="B80" s="372"/>
      <c r="C80" s="372"/>
      <c r="D80" s="372"/>
      <c r="E80" s="372"/>
      <c r="F80" s="372"/>
      <c r="G80" s="372"/>
      <c r="H80" s="372"/>
      <c r="I80" s="372"/>
    </row>
    <row r="81" spans="2:9" ht="15.75">
      <c r="B81" s="372"/>
      <c r="C81" s="372"/>
      <c r="D81" s="372"/>
      <c r="E81" s="372"/>
      <c r="F81" s="372"/>
      <c r="G81" s="372"/>
      <c r="H81" s="372"/>
      <c r="I81" s="372"/>
    </row>
    <row r="82" spans="2:9" ht="15.75">
      <c r="B82" s="372"/>
      <c r="C82" s="372"/>
      <c r="D82" s="372"/>
      <c r="E82" s="372"/>
      <c r="F82" s="372"/>
      <c r="G82" s="372"/>
      <c r="H82" s="372"/>
      <c r="I82" s="372"/>
    </row>
    <row r="83" spans="2:11" ht="15.75">
      <c r="B83" s="372"/>
      <c r="C83" s="372"/>
      <c r="D83" s="372"/>
      <c r="E83" s="372"/>
      <c r="F83" s="372"/>
      <c r="G83" s="372"/>
      <c r="H83" s="372"/>
      <c r="I83" s="372"/>
      <c r="K83" s="151"/>
    </row>
    <row r="84" spans="2:9" ht="15.75">
      <c r="B84" s="372"/>
      <c r="C84" s="372"/>
      <c r="D84" s="372"/>
      <c r="E84" s="372"/>
      <c r="F84" s="372"/>
      <c r="G84" s="372"/>
      <c r="H84" s="372"/>
      <c r="I84" s="372"/>
    </row>
    <row r="85" spans="2:9" ht="15.75">
      <c r="B85" s="372"/>
      <c r="C85" s="372"/>
      <c r="D85" s="372"/>
      <c r="E85" s="372"/>
      <c r="F85" s="372"/>
      <c r="G85" s="372"/>
      <c r="H85" s="372"/>
      <c r="I85" s="372"/>
    </row>
    <row r="86" spans="2:9" ht="15.75">
      <c r="B86" s="382"/>
      <c r="C86" s="382"/>
      <c r="D86" s="382"/>
      <c r="E86" s="382"/>
      <c r="F86" s="382"/>
      <c r="G86" s="382"/>
      <c r="H86" s="382"/>
      <c r="I86" s="382"/>
    </row>
    <row r="87" spans="2:9" ht="15.75">
      <c r="B87" s="368" t="s">
        <v>251</v>
      </c>
      <c r="C87" s="368"/>
      <c r="D87" s="368"/>
      <c r="E87" s="368"/>
      <c r="F87" s="368"/>
      <c r="G87" s="368"/>
      <c r="H87" s="368"/>
      <c r="I87" s="368"/>
    </row>
    <row r="88" spans="2:9" ht="15.75">
      <c r="B88" s="368"/>
      <c r="C88" s="368"/>
      <c r="D88" s="368"/>
      <c r="E88" s="368"/>
      <c r="F88" s="368"/>
      <c r="G88" s="368"/>
      <c r="H88" s="368"/>
      <c r="I88" s="368"/>
    </row>
    <row r="89" spans="2:9" ht="15.75">
      <c r="B89" s="368"/>
      <c r="C89" s="368"/>
      <c r="D89" s="368"/>
      <c r="E89" s="368"/>
      <c r="F89" s="368"/>
      <c r="G89" s="368"/>
      <c r="H89" s="368"/>
      <c r="I89" s="368"/>
    </row>
    <row r="90" spans="2:9" ht="15.75">
      <c r="B90" s="368"/>
      <c r="C90" s="368"/>
      <c r="D90" s="368"/>
      <c r="E90" s="368"/>
      <c r="F90" s="368"/>
      <c r="G90" s="368"/>
      <c r="H90" s="368"/>
      <c r="I90" s="368"/>
    </row>
    <row r="91" spans="2:9" ht="15.75">
      <c r="B91" s="368"/>
      <c r="C91" s="368"/>
      <c r="D91" s="368"/>
      <c r="E91" s="368"/>
      <c r="F91" s="368"/>
      <c r="G91" s="368"/>
      <c r="H91" s="368"/>
      <c r="I91" s="368"/>
    </row>
    <row r="92" spans="2:9" ht="15.75">
      <c r="B92" s="368"/>
      <c r="C92" s="368"/>
      <c r="D92" s="368"/>
      <c r="E92" s="368"/>
      <c r="F92" s="368"/>
      <c r="G92" s="368"/>
      <c r="H92" s="368"/>
      <c r="I92" s="368"/>
    </row>
    <row r="93" spans="2:9" ht="15.75">
      <c r="B93" s="368"/>
      <c r="C93" s="368"/>
      <c r="D93" s="368"/>
      <c r="E93" s="368"/>
      <c r="F93" s="368"/>
      <c r="G93" s="368"/>
      <c r="H93" s="368"/>
      <c r="I93" s="368"/>
    </row>
    <row r="94" spans="2:9" ht="15.75">
      <c r="B94" s="368"/>
      <c r="C94" s="368"/>
      <c r="D94" s="368"/>
      <c r="E94" s="368"/>
      <c r="F94" s="368"/>
      <c r="G94" s="368"/>
      <c r="H94" s="368"/>
      <c r="I94" s="368"/>
    </row>
    <row r="95" spans="2:9" ht="15.75">
      <c r="B95" s="368"/>
      <c r="C95" s="368"/>
      <c r="D95" s="368"/>
      <c r="E95" s="368"/>
      <c r="F95" s="368"/>
      <c r="G95" s="368"/>
      <c r="H95" s="368"/>
      <c r="I95" s="368"/>
    </row>
    <row r="96" spans="2:9" ht="15.75">
      <c r="B96" s="368"/>
      <c r="C96" s="368"/>
      <c r="D96" s="368"/>
      <c r="E96" s="368"/>
      <c r="F96" s="368"/>
      <c r="G96" s="368"/>
      <c r="H96" s="368"/>
      <c r="I96" s="368"/>
    </row>
    <row r="97" spans="2:9" ht="15.75">
      <c r="B97" s="368"/>
      <c r="C97" s="368"/>
      <c r="D97" s="368"/>
      <c r="E97" s="368"/>
      <c r="F97" s="368"/>
      <c r="G97" s="368"/>
      <c r="H97" s="368"/>
      <c r="I97" s="368"/>
    </row>
    <row r="98" spans="2:9" ht="15.75">
      <c r="B98" s="368"/>
      <c r="C98" s="368"/>
      <c r="D98" s="368"/>
      <c r="E98" s="368"/>
      <c r="F98" s="368"/>
      <c r="G98" s="368"/>
      <c r="H98" s="368"/>
      <c r="I98" s="368"/>
    </row>
    <row r="99" spans="2:9" ht="15.75" customHeight="1">
      <c r="B99" s="368" t="s">
        <v>248</v>
      </c>
      <c r="C99" s="368"/>
      <c r="D99" s="368"/>
      <c r="E99" s="368"/>
      <c r="F99" s="368"/>
      <c r="G99" s="368"/>
      <c r="H99" s="368"/>
      <c r="I99" s="368"/>
    </row>
    <row r="100" spans="2:9" ht="15.75">
      <c r="B100" s="368"/>
      <c r="C100" s="368"/>
      <c r="D100" s="368"/>
      <c r="E100" s="368"/>
      <c r="F100" s="368"/>
      <c r="G100" s="368"/>
      <c r="H100" s="368"/>
      <c r="I100" s="368"/>
    </row>
    <row r="101" spans="2:9" ht="15.75">
      <c r="B101" s="368"/>
      <c r="C101" s="368"/>
      <c r="D101" s="368"/>
      <c r="E101" s="368"/>
      <c r="F101" s="368"/>
      <c r="G101" s="368"/>
      <c r="H101" s="368"/>
      <c r="I101" s="368"/>
    </row>
    <row r="102" spans="2:9" ht="15.75">
      <c r="B102" s="368"/>
      <c r="C102" s="368"/>
      <c r="D102" s="368"/>
      <c r="E102" s="368"/>
      <c r="F102" s="368"/>
      <c r="G102" s="368"/>
      <c r="H102" s="368"/>
      <c r="I102" s="368"/>
    </row>
    <row r="103" spans="2:9" ht="15.75">
      <c r="B103" s="368"/>
      <c r="C103" s="368"/>
      <c r="D103" s="368"/>
      <c r="E103" s="368"/>
      <c r="F103" s="368"/>
      <c r="G103" s="368"/>
      <c r="H103" s="368"/>
      <c r="I103" s="368"/>
    </row>
    <row r="104" spans="2:9" ht="15.75">
      <c r="B104" s="368"/>
      <c r="C104" s="368"/>
      <c r="D104" s="368"/>
      <c r="E104" s="368"/>
      <c r="F104" s="368"/>
      <c r="G104" s="368"/>
      <c r="H104" s="368"/>
      <c r="I104" s="368"/>
    </row>
    <row r="105" spans="2:9" ht="15.75">
      <c r="B105" s="368"/>
      <c r="C105" s="368"/>
      <c r="D105" s="368"/>
      <c r="E105" s="368"/>
      <c r="F105" s="368"/>
      <c r="G105" s="368"/>
      <c r="H105" s="368"/>
      <c r="I105" s="368"/>
    </row>
    <row r="106" spans="2:7" ht="15.75">
      <c r="B106" s="148" t="s">
        <v>249</v>
      </c>
      <c r="D106" s="161"/>
      <c r="E106" s="161"/>
      <c r="F106" s="387">
        <f>F6</f>
        <v>0</v>
      </c>
      <c r="G106" s="387"/>
    </row>
    <row r="107" spans="2:9" ht="15.75">
      <c r="B107" s="368" t="s">
        <v>226</v>
      </c>
      <c r="C107" s="373"/>
      <c r="D107" s="373"/>
      <c r="E107" s="373"/>
      <c r="F107" s="373"/>
      <c r="G107" s="373"/>
      <c r="H107" s="373"/>
      <c r="I107" s="373"/>
    </row>
    <row r="108" spans="2:9" ht="15.75">
      <c r="B108" s="373"/>
      <c r="C108" s="373"/>
      <c r="D108" s="373"/>
      <c r="E108" s="373"/>
      <c r="F108" s="373"/>
      <c r="G108" s="373"/>
      <c r="H108" s="373"/>
      <c r="I108" s="373"/>
    </row>
    <row r="109" spans="2:9" ht="15.75">
      <c r="B109" s="373"/>
      <c r="C109" s="373"/>
      <c r="D109" s="373"/>
      <c r="E109" s="373"/>
      <c r="F109" s="373"/>
      <c r="G109" s="373"/>
      <c r="H109" s="373"/>
      <c r="I109" s="373"/>
    </row>
    <row r="110" spans="2:9" ht="15.75">
      <c r="B110" s="373"/>
      <c r="C110" s="373"/>
      <c r="D110" s="373"/>
      <c r="E110" s="373"/>
      <c r="F110" s="373"/>
      <c r="G110" s="373"/>
      <c r="H110" s="373"/>
      <c r="I110" s="373"/>
    </row>
    <row r="111" spans="2:9" ht="15.75">
      <c r="B111" s="373"/>
      <c r="C111" s="373"/>
      <c r="D111" s="373"/>
      <c r="E111" s="373"/>
      <c r="F111" s="373"/>
      <c r="G111" s="373"/>
      <c r="H111" s="373"/>
      <c r="I111" s="373"/>
    </row>
    <row r="112" spans="2:9" ht="15.75">
      <c r="B112" s="368" t="s">
        <v>181</v>
      </c>
      <c r="C112" s="368"/>
      <c r="D112" s="368"/>
      <c r="E112" s="368"/>
      <c r="F112" s="368"/>
      <c r="G112" s="368"/>
      <c r="H112" s="368"/>
      <c r="I112" s="368"/>
    </row>
    <row r="113" spans="2:9" ht="15.75">
      <c r="B113" s="368"/>
      <c r="C113" s="368"/>
      <c r="D113" s="368"/>
      <c r="E113" s="368"/>
      <c r="F113" s="368"/>
      <c r="G113" s="368"/>
      <c r="H113" s="368"/>
      <c r="I113" s="368"/>
    </row>
    <row r="114" spans="2:9" ht="15.75">
      <c r="B114" s="368"/>
      <c r="C114" s="368"/>
      <c r="D114" s="368"/>
      <c r="E114" s="368"/>
      <c r="F114" s="368"/>
      <c r="G114" s="368"/>
      <c r="H114" s="368"/>
      <c r="I114" s="368"/>
    </row>
    <row r="115" spans="2:9" ht="15.75">
      <c r="B115" s="368"/>
      <c r="C115" s="368"/>
      <c r="D115" s="368"/>
      <c r="E115" s="368"/>
      <c r="F115" s="368"/>
      <c r="G115" s="368"/>
      <c r="H115" s="368"/>
      <c r="I115" s="368"/>
    </row>
    <row r="116" spans="2:9" ht="15.75">
      <c r="B116" s="368" t="s">
        <v>227</v>
      </c>
      <c r="C116" s="368"/>
      <c r="D116" s="368"/>
      <c r="E116" s="368"/>
      <c r="F116" s="368"/>
      <c r="G116" s="368"/>
      <c r="H116" s="368"/>
      <c r="I116" s="368"/>
    </row>
    <row r="117" spans="2:9" ht="15.75">
      <c r="B117" s="368"/>
      <c r="C117" s="368"/>
      <c r="D117" s="368"/>
      <c r="E117" s="368"/>
      <c r="F117" s="368"/>
      <c r="G117" s="368"/>
      <c r="H117" s="368"/>
      <c r="I117" s="368"/>
    </row>
    <row r="118" spans="2:9" ht="15.75">
      <c r="B118" s="368"/>
      <c r="C118" s="368"/>
      <c r="D118" s="368"/>
      <c r="E118" s="368"/>
      <c r="F118" s="368"/>
      <c r="G118" s="368"/>
      <c r="H118" s="368"/>
      <c r="I118" s="368"/>
    </row>
    <row r="119" spans="2:9" ht="15.75">
      <c r="B119" s="368"/>
      <c r="C119" s="368"/>
      <c r="D119" s="368"/>
      <c r="E119" s="368"/>
      <c r="F119" s="368"/>
      <c r="G119" s="368"/>
      <c r="H119" s="368"/>
      <c r="I119" s="368"/>
    </row>
    <row r="120" spans="2:9" ht="15.75">
      <c r="B120" s="368"/>
      <c r="C120" s="368"/>
      <c r="D120" s="368"/>
      <c r="E120" s="368"/>
      <c r="F120" s="368"/>
      <c r="G120" s="368"/>
      <c r="H120" s="368"/>
      <c r="I120" s="368"/>
    </row>
    <row r="121" spans="2:9" ht="15.75">
      <c r="B121" s="368"/>
      <c r="C121" s="368"/>
      <c r="D121" s="368"/>
      <c r="E121" s="368"/>
      <c r="F121" s="368"/>
      <c r="G121" s="368"/>
      <c r="H121" s="368"/>
      <c r="I121" s="368"/>
    </row>
    <row r="122" spans="2:9" ht="15.75">
      <c r="B122" s="368"/>
      <c r="C122" s="368"/>
      <c r="D122" s="368"/>
      <c r="E122" s="368"/>
      <c r="F122" s="368"/>
      <c r="G122" s="368"/>
      <c r="H122" s="368"/>
      <c r="I122" s="368"/>
    </row>
    <row r="123" spans="2:9" ht="15.75">
      <c r="B123" s="368"/>
      <c r="C123" s="368"/>
      <c r="D123" s="368"/>
      <c r="E123" s="368"/>
      <c r="F123" s="368"/>
      <c r="G123" s="368"/>
      <c r="H123" s="368"/>
      <c r="I123" s="368"/>
    </row>
    <row r="124" spans="2:9" ht="15.75">
      <c r="B124" s="368"/>
      <c r="C124" s="368"/>
      <c r="D124" s="368"/>
      <c r="E124" s="368"/>
      <c r="F124" s="368"/>
      <c r="G124" s="368"/>
      <c r="H124" s="368"/>
      <c r="I124" s="368"/>
    </row>
    <row r="125" spans="2:9" ht="15.75">
      <c r="B125" s="161" t="s">
        <v>228</v>
      </c>
      <c r="C125" s="161"/>
      <c r="D125" s="161"/>
      <c r="E125" s="161"/>
      <c r="F125" s="161"/>
      <c r="G125" s="161"/>
      <c r="H125" s="161"/>
      <c r="I125" s="161"/>
    </row>
    <row r="126" spans="2:9" ht="15.75">
      <c r="B126" s="386" t="s">
        <v>268</v>
      </c>
      <c r="C126" s="386"/>
      <c r="D126" s="386"/>
      <c r="E126" s="386"/>
      <c r="F126" s="386"/>
      <c r="G126" s="386"/>
      <c r="H126" s="386"/>
      <c r="I126" s="386"/>
    </row>
    <row r="127" spans="2:9" ht="15.75">
      <c r="B127" s="386"/>
      <c r="C127" s="386"/>
      <c r="D127" s="386"/>
      <c r="E127" s="386"/>
      <c r="F127" s="386"/>
      <c r="G127" s="386"/>
      <c r="H127" s="386"/>
      <c r="I127" s="386"/>
    </row>
    <row r="128" spans="2:9" ht="15.75">
      <c r="B128" s="386"/>
      <c r="C128" s="386"/>
      <c r="D128" s="386"/>
      <c r="E128" s="386"/>
      <c r="F128" s="386"/>
      <c r="G128" s="386"/>
      <c r="H128" s="386"/>
      <c r="I128" s="386"/>
    </row>
    <row r="129" spans="2:9" ht="15.75">
      <c r="B129" s="386"/>
      <c r="C129" s="386"/>
      <c r="D129" s="386"/>
      <c r="E129" s="386"/>
      <c r="F129" s="386"/>
      <c r="G129" s="386"/>
      <c r="H129" s="386"/>
      <c r="I129" s="386"/>
    </row>
    <row r="130" spans="2:9" ht="15.75">
      <c r="B130" s="386"/>
      <c r="C130" s="386"/>
      <c r="D130" s="386"/>
      <c r="E130" s="386"/>
      <c r="F130" s="386"/>
      <c r="G130" s="386"/>
      <c r="H130" s="386"/>
      <c r="I130" s="386"/>
    </row>
    <row r="131" spans="2:9" ht="15.75">
      <c r="B131" s="386"/>
      <c r="C131" s="386"/>
      <c r="D131" s="386"/>
      <c r="E131" s="386"/>
      <c r="F131" s="386"/>
      <c r="G131" s="386"/>
      <c r="H131" s="386"/>
      <c r="I131" s="386"/>
    </row>
    <row r="132" spans="2:9" ht="15.75">
      <c r="B132" s="386"/>
      <c r="C132" s="386"/>
      <c r="D132" s="386"/>
      <c r="E132" s="386"/>
      <c r="F132" s="386"/>
      <c r="G132" s="386"/>
      <c r="H132" s="386"/>
      <c r="I132" s="386"/>
    </row>
    <row r="133" spans="2:9" ht="30" customHeight="1">
      <c r="B133" s="386"/>
      <c r="C133" s="386"/>
      <c r="D133" s="386"/>
      <c r="E133" s="386"/>
      <c r="F133" s="386"/>
      <c r="G133" s="386"/>
      <c r="H133" s="386"/>
      <c r="I133" s="386"/>
    </row>
    <row r="134" spans="2:9" ht="9" customHeight="1">
      <c r="B134" s="182"/>
      <c r="C134" s="182"/>
      <c r="D134" s="182"/>
      <c r="E134" s="182"/>
      <c r="F134" s="182"/>
      <c r="G134" s="182"/>
      <c r="H134" s="182"/>
      <c r="I134" s="182"/>
    </row>
    <row r="135" spans="2:9" ht="15.75">
      <c r="B135" s="368" t="s">
        <v>281</v>
      </c>
      <c r="C135" s="368"/>
      <c r="D135" s="368"/>
      <c r="E135" s="368"/>
      <c r="F135" s="368"/>
      <c r="G135" s="368"/>
      <c r="H135" s="368"/>
      <c r="I135" s="368"/>
    </row>
    <row r="136" spans="2:9" ht="15.75">
      <c r="B136" s="368"/>
      <c r="C136" s="368"/>
      <c r="D136" s="368"/>
      <c r="E136" s="368"/>
      <c r="F136" s="368"/>
      <c r="G136" s="368"/>
      <c r="H136" s="368"/>
      <c r="I136" s="368"/>
    </row>
    <row r="137" spans="2:9" ht="15.75">
      <c r="B137" s="368"/>
      <c r="C137" s="368"/>
      <c r="D137" s="368"/>
      <c r="E137" s="368"/>
      <c r="F137" s="368"/>
      <c r="G137" s="368"/>
      <c r="H137" s="368"/>
      <c r="I137" s="368"/>
    </row>
    <row r="138" spans="2:9" ht="15.75">
      <c r="B138" s="368"/>
      <c r="C138" s="368"/>
      <c r="D138" s="368"/>
      <c r="E138" s="368"/>
      <c r="F138" s="368"/>
      <c r="G138" s="368"/>
      <c r="H138" s="368"/>
      <c r="I138" s="368"/>
    </row>
    <row r="139" spans="2:9" ht="15.75">
      <c r="B139" s="368"/>
      <c r="C139" s="368"/>
      <c r="D139" s="368"/>
      <c r="E139" s="368"/>
      <c r="F139" s="368"/>
      <c r="G139" s="368"/>
      <c r="H139" s="368"/>
      <c r="I139" s="368"/>
    </row>
    <row r="140" spans="1:9" ht="68.25" customHeight="1">
      <c r="A140" s="272"/>
      <c r="B140" s="369" t="s">
        <v>282</v>
      </c>
      <c r="C140" s="370"/>
      <c r="D140" s="370"/>
      <c r="E140" s="370"/>
      <c r="F140" s="370"/>
      <c r="G140" s="370"/>
      <c r="H140" s="370"/>
      <c r="I140" s="371"/>
    </row>
    <row r="141" spans="1:9" ht="14.25" customHeight="1">
      <c r="A141" s="272"/>
      <c r="B141" s="276"/>
      <c r="C141" s="277"/>
      <c r="D141" s="277"/>
      <c r="E141" s="277"/>
      <c r="F141" s="278"/>
      <c r="G141" s="278"/>
      <c r="H141" s="278"/>
      <c r="I141" s="273"/>
    </row>
    <row r="142" spans="2:9" ht="48.75" customHeight="1">
      <c r="B142" s="368" t="s">
        <v>230</v>
      </c>
      <c r="C142" s="368"/>
      <c r="D142" s="368"/>
      <c r="E142" s="368"/>
      <c r="F142" s="368"/>
      <c r="G142" s="368"/>
      <c r="H142" s="368"/>
      <c r="I142" s="368"/>
    </row>
    <row r="143" spans="2:9" ht="15.75" customHeight="1">
      <c r="B143" s="368" t="s">
        <v>276</v>
      </c>
      <c r="C143" s="376"/>
      <c r="D143" s="376"/>
      <c r="E143" s="376"/>
      <c r="F143" s="376"/>
      <c r="G143" s="376"/>
      <c r="H143" s="376"/>
      <c r="I143" s="376"/>
    </row>
    <row r="144" spans="2:9" ht="15.75">
      <c r="B144" s="376"/>
      <c r="C144" s="376"/>
      <c r="D144" s="376"/>
      <c r="E144" s="376"/>
      <c r="F144" s="376"/>
      <c r="G144" s="376"/>
      <c r="H144" s="376"/>
      <c r="I144" s="376"/>
    </row>
    <row r="145" spans="2:9" ht="15.75">
      <c r="B145" s="376"/>
      <c r="C145" s="376"/>
      <c r="D145" s="376"/>
      <c r="E145" s="376"/>
      <c r="F145" s="376"/>
      <c r="G145" s="376"/>
      <c r="H145" s="376"/>
      <c r="I145" s="376"/>
    </row>
    <row r="146" spans="2:9" ht="15.75">
      <c r="B146" s="376"/>
      <c r="C146" s="376"/>
      <c r="D146" s="376"/>
      <c r="E146" s="376"/>
      <c r="F146" s="376"/>
      <c r="G146" s="376"/>
      <c r="H146" s="376"/>
      <c r="I146" s="376"/>
    </row>
    <row r="147" spans="2:9" ht="15.75">
      <c r="B147" s="376"/>
      <c r="C147" s="376"/>
      <c r="D147" s="376"/>
      <c r="E147" s="376"/>
      <c r="F147" s="376"/>
      <c r="G147" s="376"/>
      <c r="H147" s="376"/>
      <c r="I147" s="376"/>
    </row>
    <row r="148" spans="2:9" ht="15.75">
      <c r="B148" s="376"/>
      <c r="C148" s="376"/>
      <c r="D148" s="376"/>
      <c r="E148" s="376"/>
      <c r="F148" s="376"/>
      <c r="G148" s="376"/>
      <c r="H148" s="376"/>
      <c r="I148" s="376"/>
    </row>
    <row r="149" spans="2:9" ht="15.75">
      <c r="B149" s="376"/>
      <c r="C149" s="376"/>
      <c r="D149" s="376"/>
      <c r="E149" s="376"/>
      <c r="F149" s="376"/>
      <c r="G149" s="376"/>
      <c r="H149" s="376"/>
      <c r="I149" s="376"/>
    </row>
    <row r="150" spans="2:9" ht="15.75">
      <c r="B150" s="376"/>
      <c r="C150" s="376"/>
      <c r="D150" s="376"/>
      <c r="E150" s="376"/>
      <c r="F150" s="376"/>
      <c r="G150" s="376"/>
      <c r="H150" s="376"/>
      <c r="I150" s="376"/>
    </row>
    <row r="151" spans="2:9" ht="15.75">
      <c r="B151" s="376"/>
      <c r="C151" s="376"/>
      <c r="D151" s="376"/>
      <c r="E151" s="376"/>
      <c r="F151" s="376"/>
      <c r="G151" s="376"/>
      <c r="H151" s="376"/>
      <c r="I151" s="376"/>
    </row>
    <row r="152" spans="2:9" ht="15.75">
      <c r="B152" s="376"/>
      <c r="C152" s="376"/>
      <c r="D152" s="376"/>
      <c r="E152" s="376"/>
      <c r="F152" s="376"/>
      <c r="G152" s="376"/>
      <c r="H152" s="376"/>
      <c r="I152" s="376"/>
    </row>
    <row r="153" spans="2:9" ht="15.75">
      <c r="B153" s="376"/>
      <c r="C153" s="376"/>
      <c r="D153" s="376"/>
      <c r="E153" s="376"/>
      <c r="F153" s="376"/>
      <c r="G153" s="376"/>
      <c r="H153" s="376"/>
      <c r="I153" s="376"/>
    </row>
    <row r="154" spans="2:9" ht="15.75">
      <c r="B154" s="376"/>
      <c r="C154" s="376"/>
      <c r="D154" s="376"/>
      <c r="E154" s="376"/>
      <c r="F154" s="376"/>
      <c r="G154" s="376"/>
      <c r="H154" s="376"/>
      <c r="I154" s="376"/>
    </row>
    <row r="155" spans="2:9" ht="15.75">
      <c r="B155" s="376"/>
      <c r="C155" s="376"/>
      <c r="D155" s="376"/>
      <c r="E155" s="376"/>
      <c r="F155" s="376"/>
      <c r="G155" s="376"/>
      <c r="H155" s="376"/>
      <c r="I155" s="376"/>
    </row>
    <row r="156" spans="2:9" ht="15.75">
      <c r="B156" s="376"/>
      <c r="C156" s="376"/>
      <c r="D156" s="376"/>
      <c r="E156" s="376"/>
      <c r="F156" s="376"/>
      <c r="G156" s="376"/>
      <c r="H156" s="376"/>
      <c r="I156" s="376"/>
    </row>
    <row r="157" spans="2:9" ht="15.75">
      <c r="B157" s="368" t="s">
        <v>269</v>
      </c>
      <c r="C157" s="368"/>
      <c r="D157" s="368"/>
      <c r="E157" s="368"/>
      <c r="F157" s="368"/>
      <c r="G157" s="368"/>
      <c r="H157" s="368"/>
      <c r="I157" s="368"/>
    </row>
    <row r="158" spans="2:9" ht="15.75">
      <c r="B158" s="368"/>
      <c r="C158" s="368"/>
      <c r="D158" s="368"/>
      <c r="E158" s="368"/>
      <c r="F158" s="368"/>
      <c r="G158" s="368"/>
      <c r="H158" s="368"/>
      <c r="I158" s="368"/>
    </row>
    <row r="159" spans="2:9" ht="15.75">
      <c r="B159" s="368"/>
      <c r="C159" s="368"/>
      <c r="D159" s="368"/>
      <c r="E159" s="368"/>
      <c r="F159" s="368"/>
      <c r="G159" s="368"/>
      <c r="H159" s="368"/>
      <c r="I159" s="368"/>
    </row>
    <row r="160" spans="2:9" ht="15.75">
      <c r="B160" s="368"/>
      <c r="C160" s="368"/>
      <c r="D160" s="368"/>
      <c r="E160" s="368"/>
      <c r="F160" s="368"/>
      <c r="G160" s="368"/>
      <c r="H160" s="368"/>
      <c r="I160" s="368"/>
    </row>
    <row r="161" spans="2:9" ht="15.75">
      <c r="B161" s="368"/>
      <c r="C161" s="368"/>
      <c r="D161" s="368"/>
      <c r="E161" s="368"/>
      <c r="F161" s="368"/>
      <c r="G161" s="368"/>
      <c r="H161" s="368"/>
      <c r="I161" s="368"/>
    </row>
    <row r="162" spans="2:9" ht="15.75">
      <c r="B162" s="368"/>
      <c r="C162" s="368"/>
      <c r="D162" s="368"/>
      <c r="E162" s="368"/>
      <c r="F162" s="368"/>
      <c r="G162" s="368"/>
      <c r="H162" s="368"/>
      <c r="I162" s="368"/>
    </row>
    <row r="163" spans="2:9" ht="15.75">
      <c r="B163" s="368"/>
      <c r="C163" s="368"/>
      <c r="D163" s="368"/>
      <c r="E163" s="368"/>
      <c r="F163" s="368"/>
      <c r="G163" s="368"/>
      <c r="H163" s="368"/>
      <c r="I163" s="368"/>
    </row>
    <row r="164" spans="2:9" ht="15.75">
      <c r="B164" s="368"/>
      <c r="C164" s="368"/>
      <c r="D164" s="368"/>
      <c r="E164" s="368"/>
      <c r="F164" s="368"/>
      <c r="G164" s="368"/>
      <c r="H164" s="368"/>
      <c r="I164" s="368"/>
    </row>
    <row r="165" spans="1:9" ht="15.75">
      <c r="A165" s="155"/>
      <c r="B165" s="368" t="s">
        <v>239</v>
      </c>
      <c r="C165" s="375"/>
      <c r="D165" s="375"/>
      <c r="E165" s="375"/>
      <c r="F165" s="375"/>
      <c r="G165" s="375"/>
      <c r="H165" s="375"/>
      <c r="I165" s="375"/>
    </row>
    <row r="166" spans="1:9" ht="15.75">
      <c r="A166" s="155"/>
      <c r="B166" s="375"/>
      <c r="C166" s="375"/>
      <c r="D166" s="375"/>
      <c r="E166" s="375"/>
      <c r="F166" s="375"/>
      <c r="G166" s="375"/>
      <c r="H166" s="375"/>
      <c r="I166" s="375"/>
    </row>
    <row r="167" spans="1:9" ht="15.75">
      <c r="A167" s="155"/>
      <c r="B167" s="375"/>
      <c r="C167" s="375"/>
      <c r="D167" s="375"/>
      <c r="E167" s="375"/>
      <c r="F167" s="375"/>
      <c r="G167" s="375"/>
      <c r="H167" s="375"/>
      <c r="I167" s="375"/>
    </row>
    <row r="168" spans="1:9" ht="17.25" customHeight="1">
      <c r="A168" s="155"/>
      <c r="B168" s="375"/>
      <c r="C168" s="375"/>
      <c r="D168" s="375"/>
      <c r="E168" s="375"/>
      <c r="F168" s="375"/>
      <c r="G168" s="375"/>
      <c r="H168" s="375"/>
      <c r="I168" s="375"/>
    </row>
    <row r="169" spans="1:9" ht="15.75">
      <c r="A169" s="155"/>
      <c r="B169" s="375"/>
      <c r="C169" s="375"/>
      <c r="D169" s="375"/>
      <c r="E169" s="375"/>
      <c r="F169" s="375"/>
      <c r="G169" s="375"/>
      <c r="H169" s="375"/>
      <c r="I169" s="375"/>
    </row>
    <row r="170" spans="1:9" ht="15.75">
      <c r="A170" s="155"/>
      <c r="B170" s="375"/>
      <c r="C170" s="375"/>
      <c r="D170" s="375"/>
      <c r="E170" s="375"/>
      <c r="F170" s="375"/>
      <c r="G170" s="375"/>
      <c r="H170" s="375"/>
      <c r="I170" s="375"/>
    </row>
    <row r="171" spans="1:9" ht="15.75">
      <c r="A171" s="155"/>
      <c r="B171" s="375"/>
      <c r="C171" s="375"/>
      <c r="D171" s="375"/>
      <c r="E171" s="375"/>
      <c r="F171" s="375"/>
      <c r="G171" s="375"/>
      <c r="H171" s="375"/>
      <c r="I171" s="375"/>
    </row>
    <row r="172" spans="1:9" ht="24" customHeight="1">
      <c r="A172" s="155"/>
      <c r="B172" s="375"/>
      <c r="C172" s="375"/>
      <c r="D172" s="375"/>
      <c r="E172" s="375"/>
      <c r="F172" s="375"/>
      <c r="G172" s="375"/>
      <c r="H172" s="375"/>
      <c r="I172" s="375"/>
    </row>
    <row r="173" spans="1:9" ht="14.25" customHeight="1">
      <c r="A173" s="155"/>
      <c r="B173" s="375"/>
      <c r="C173" s="375"/>
      <c r="D173" s="375"/>
      <c r="E173" s="375"/>
      <c r="F173" s="375"/>
      <c r="G173" s="375"/>
      <c r="H173" s="375"/>
      <c r="I173" s="375"/>
    </row>
    <row r="174" spans="2:9" ht="25.5" customHeight="1">
      <c r="B174" s="368" t="s">
        <v>250</v>
      </c>
      <c r="C174" s="368"/>
      <c r="D174" s="368"/>
      <c r="E174" s="368"/>
      <c r="F174" s="368"/>
      <c r="G174" s="368"/>
      <c r="H174" s="368"/>
      <c r="I174" s="368"/>
    </row>
    <row r="175" spans="2:9" ht="15.75">
      <c r="B175" s="368"/>
      <c r="C175" s="368"/>
      <c r="D175" s="368"/>
      <c r="E175" s="368"/>
      <c r="F175" s="368"/>
      <c r="G175" s="368"/>
      <c r="H175" s="368"/>
      <c r="I175" s="368"/>
    </row>
    <row r="176" spans="2:9" ht="15.75">
      <c r="B176" s="368"/>
      <c r="C176" s="368"/>
      <c r="D176" s="368"/>
      <c r="E176" s="368"/>
      <c r="F176" s="368"/>
      <c r="G176" s="368"/>
      <c r="H176" s="368"/>
      <c r="I176" s="368"/>
    </row>
    <row r="177" spans="2:9" ht="15.75">
      <c r="B177" s="368"/>
      <c r="C177" s="368"/>
      <c r="D177" s="368"/>
      <c r="E177" s="368"/>
      <c r="F177" s="368"/>
      <c r="G177" s="368"/>
      <c r="H177" s="368"/>
      <c r="I177" s="368"/>
    </row>
    <row r="178" spans="2:9" ht="15.75">
      <c r="B178" s="368"/>
      <c r="C178" s="368"/>
      <c r="D178" s="368"/>
      <c r="E178" s="368"/>
      <c r="F178" s="368"/>
      <c r="G178" s="368"/>
      <c r="H178" s="368"/>
      <c r="I178" s="368"/>
    </row>
    <row r="179" spans="2:9" ht="19.5" customHeight="1">
      <c r="B179" s="368"/>
      <c r="C179" s="368"/>
      <c r="D179" s="368"/>
      <c r="E179" s="368"/>
      <c r="F179" s="368"/>
      <c r="G179" s="368"/>
      <c r="H179" s="368"/>
      <c r="I179" s="368"/>
    </row>
    <row r="180" spans="2:9" ht="21.75" customHeight="1">
      <c r="B180" s="368"/>
      <c r="C180" s="368"/>
      <c r="D180" s="368"/>
      <c r="E180" s="368"/>
      <c r="F180" s="368"/>
      <c r="G180" s="368"/>
      <c r="H180" s="368"/>
      <c r="I180" s="368"/>
    </row>
    <row r="181" spans="2:9" ht="15.75">
      <c r="B181" s="368"/>
      <c r="C181" s="368"/>
      <c r="D181" s="368"/>
      <c r="E181" s="368"/>
      <c r="F181" s="368"/>
      <c r="G181" s="368"/>
      <c r="H181" s="368"/>
      <c r="I181" s="368"/>
    </row>
    <row r="182" spans="2:9" ht="15.75">
      <c r="B182" s="368"/>
      <c r="C182" s="368"/>
      <c r="D182" s="368"/>
      <c r="E182" s="368"/>
      <c r="F182" s="368"/>
      <c r="G182" s="368"/>
      <c r="H182" s="368"/>
      <c r="I182" s="368"/>
    </row>
    <row r="183" spans="2:9" ht="18" customHeight="1">
      <c r="B183" s="368"/>
      <c r="C183" s="368"/>
      <c r="D183" s="368"/>
      <c r="E183" s="368"/>
      <c r="F183" s="368"/>
      <c r="G183" s="368"/>
      <c r="H183" s="368"/>
      <c r="I183" s="368"/>
    </row>
    <row r="184" spans="2:9" ht="22.5" customHeight="1">
      <c r="B184" s="368"/>
      <c r="C184" s="368"/>
      <c r="D184" s="368"/>
      <c r="E184" s="368"/>
      <c r="F184" s="368"/>
      <c r="G184" s="368"/>
      <c r="H184" s="368"/>
      <c r="I184" s="368"/>
    </row>
    <row r="185" spans="2:9" ht="13.5" customHeight="1">
      <c r="B185" s="279"/>
      <c r="C185" s="279"/>
      <c r="D185" s="279"/>
      <c r="E185" s="279"/>
      <c r="F185" s="279"/>
      <c r="G185" s="279"/>
      <c r="H185" s="279"/>
      <c r="I185" s="279"/>
    </row>
    <row r="186" ht="15.75">
      <c r="E186" s="146" t="s">
        <v>2</v>
      </c>
    </row>
    <row r="187" ht="15.75">
      <c r="D187" s="147" t="s">
        <v>3</v>
      </c>
    </row>
    <row r="188" spans="2:9" ht="15.75">
      <c r="B188" s="374" t="s">
        <v>4</v>
      </c>
      <c r="C188" s="374"/>
      <c r="D188" s="374"/>
      <c r="E188" s="374"/>
      <c r="F188" s="374"/>
      <c r="G188" s="374"/>
      <c r="H188" s="374"/>
      <c r="I188" s="374"/>
    </row>
    <row r="189" spans="2:6" ht="15.75">
      <c r="B189" s="148" t="s">
        <v>5</v>
      </c>
      <c r="D189" s="377">
        <f>F6</f>
        <v>0</v>
      </c>
      <c r="E189" s="377"/>
      <c r="F189" s="148" t="s">
        <v>6</v>
      </c>
    </row>
    <row r="190" ht="15.75">
      <c r="B190" s="148" t="s">
        <v>7</v>
      </c>
    </row>
    <row r="191" ht="15.75">
      <c r="B191" s="148" t="s">
        <v>166</v>
      </c>
    </row>
    <row r="193" spans="2:9" ht="15.75">
      <c r="B193" s="372" t="s">
        <v>270</v>
      </c>
      <c r="C193" s="372"/>
      <c r="D193" s="372"/>
      <c r="E193" s="372"/>
      <c r="F193" s="372"/>
      <c r="G193" s="372"/>
      <c r="H193" s="372"/>
      <c r="I193" s="372"/>
    </row>
    <row r="194" spans="2:9" ht="15.75">
      <c r="B194" s="372"/>
      <c r="C194" s="372"/>
      <c r="D194" s="372"/>
      <c r="E194" s="372"/>
      <c r="F194" s="372"/>
      <c r="G194" s="372"/>
      <c r="H194" s="372"/>
      <c r="I194" s="372"/>
    </row>
    <row r="195" spans="2:11" ht="15.75">
      <c r="B195" s="372"/>
      <c r="C195" s="372"/>
      <c r="D195" s="372"/>
      <c r="E195" s="372"/>
      <c r="F195" s="372"/>
      <c r="G195" s="372"/>
      <c r="H195" s="372"/>
      <c r="I195" s="372"/>
      <c r="K195" s="151"/>
    </row>
    <row r="196" spans="2:9" ht="15.75">
      <c r="B196" s="372"/>
      <c r="C196" s="372"/>
      <c r="D196" s="372"/>
      <c r="E196" s="372"/>
      <c r="F196" s="372"/>
      <c r="G196" s="372"/>
      <c r="H196" s="372"/>
      <c r="I196" s="372"/>
    </row>
    <row r="197" spans="2:9" ht="15.75">
      <c r="B197" s="372"/>
      <c r="C197" s="372"/>
      <c r="D197" s="372"/>
      <c r="E197" s="372"/>
      <c r="F197" s="372"/>
      <c r="G197" s="372"/>
      <c r="H197" s="372"/>
      <c r="I197" s="372"/>
    </row>
    <row r="198" spans="2:9" ht="15.75">
      <c r="B198" s="372"/>
      <c r="C198" s="372"/>
      <c r="D198" s="372"/>
      <c r="E198" s="372"/>
      <c r="F198" s="372"/>
      <c r="G198" s="372"/>
      <c r="H198" s="372"/>
      <c r="I198" s="372"/>
    </row>
    <row r="199" spans="2:9" ht="35.25" customHeight="1">
      <c r="B199" s="372"/>
      <c r="C199" s="372"/>
      <c r="D199" s="372"/>
      <c r="E199" s="372"/>
      <c r="F199" s="372"/>
      <c r="G199" s="372"/>
      <c r="H199" s="372"/>
      <c r="I199" s="372"/>
    </row>
    <row r="200" spans="2:9" ht="15.75">
      <c r="B200" s="372"/>
      <c r="C200" s="372"/>
      <c r="D200" s="372"/>
      <c r="E200" s="372"/>
      <c r="F200" s="372"/>
      <c r="G200" s="372"/>
      <c r="H200" s="372"/>
      <c r="I200" s="372"/>
    </row>
    <row r="201" spans="2:9" ht="15.75">
      <c r="B201" s="181"/>
      <c r="C201" s="181"/>
      <c r="D201" s="181"/>
      <c r="E201" s="181"/>
      <c r="F201" s="181"/>
      <c r="G201" s="181"/>
      <c r="H201" s="181"/>
      <c r="I201" s="181"/>
    </row>
    <row r="202" spans="2:9" ht="15.75">
      <c r="B202" s="181"/>
      <c r="C202" s="181"/>
      <c r="D202" s="181"/>
      <c r="E202" s="181"/>
      <c r="F202" s="181"/>
      <c r="G202" s="181"/>
      <c r="H202" s="181"/>
      <c r="I202" s="181"/>
    </row>
    <row r="203" spans="2:7" ht="15.75">
      <c r="B203" s="148" t="s">
        <v>8</v>
      </c>
      <c r="G203" s="163" t="s">
        <v>8</v>
      </c>
    </row>
    <row r="205" spans="2:7" ht="15.75">
      <c r="B205" s="148" t="s">
        <v>9</v>
      </c>
      <c r="G205" s="148" t="s">
        <v>11</v>
      </c>
    </row>
    <row r="206" spans="2:7" ht="15.75">
      <c r="B206" s="147">
        <f>Žádost!B13</f>
        <v>0</v>
      </c>
      <c r="C206" s="274"/>
      <c r="G206" s="164" t="s">
        <v>175</v>
      </c>
    </row>
    <row r="207" spans="2:7" ht="32.25" customHeight="1">
      <c r="B207" s="367">
        <f>Žádost!B6</f>
        <v>0</v>
      </c>
      <c r="C207" s="346"/>
      <c r="D207" s="346"/>
      <c r="E207" s="346"/>
      <c r="G207" s="164" t="s">
        <v>10</v>
      </c>
    </row>
  </sheetData>
  <sheetProtection password="C782" sheet="1"/>
  <mergeCells count="30">
    <mergeCell ref="B142:I142"/>
    <mergeCell ref="B126:I133"/>
    <mergeCell ref="F106:G106"/>
    <mergeCell ref="B99:I105"/>
    <mergeCell ref="B116:I124"/>
    <mergeCell ref="A2:I3"/>
    <mergeCell ref="D56:E56"/>
    <mergeCell ref="B46:I53"/>
    <mergeCell ref="B57:I60"/>
    <mergeCell ref="C25:F25"/>
    <mergeCell ref="B157:I164"/>
    <mergeCell ref="B112:I115"/>
    <mergeCell ref="B87:I98"/>
    <mergeCell ref="B64:I72"/>
    <mergeCell ref="C14:D14"/>
    <mergeCell ref="E63:F63"/>
    <mergeCell ref="C22:I22"/>
    <mergeCell ref="B75:I86"/>
    <mergeCell ref="G62:H62"/>
    <mergeCell ref="D41:I41"/>
    <mergeCell ref="B207:E207"/>
    <mergeCell ref="B135:I139"/>
    <mergeCell ref="B140:I140"/>
    <mergeCell ref="B193:I200"/>
    <mergeCell ref="B107:I111"/>
    <mergeCell ref="B174:I184"/>
    <mergeCell ref="B188:I188"/>
    <mergeCell ref="B165:I173"/>
    <mergeCell ref="B143:I156"/>
    <mergeCell ref="D189:E189"/>
  </mergeCells>
  <printOptions/>
  <pageMargins left="0.3937007874015748" right="0.3937007874015748" top="0.7874015748031497" bottom="0.7874015748031497" header="0.11811023622047245" footer="0.11811023622047245"/>
  <pageSetup horizontalDpi="600" verticalDpi="6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E23"/>
  <sheetViews>
    <sheetView showGridLines="0" view="pageBreakPreview" zoomScaleNormal="85" zoomScaleSheetLayoutView="100" zoomScalePageLayoutView="0" workbookViewId="0" topLeftCell="A1">
      <selection activeCell="C7" sqref="C7:E7"/>
    </sheetView>
  </sheetViews>
  <sheetFormatPr defaultColWidth="9.140625" defaultRowHeight="12.75"/>
  <cols>
    <col min="1" max="1" width="8.57421875" style="0" customWidth="1"/>
    <col min="2" max="2" width="32.7109375" style="0" customWidth="1"/>
    <col min="3" max="3" width="31.00390625" style="0" customWidth="1"/>
    <col min="4" max="4" width="7.00390625" style="0" customWidth="1"/>
    <col min="5" max="5" width="12.140625" style="0" customWidth="1"/>
  </cols>
  <sheetData>
    <row r="1" spans="1:5" ht="18.75">
      <c r="A1" s="393" t="s">
        <v>104</v>
      </c>
      <c r="B1" s="394"/>
      <c r="C1" s="394"/>
      <c r="D1" s="394"/>
      <c r="E1" s="394"/>
    </row>
    <row r="2" spans="1:5" ht="18.75">
      <c r="A2" s="393" t="s">
        <v>105</v>
      </c>
      <c r="B2" s="394"/>
      <c r="C2" s="394"/>
      <c r="D2" s="394"/>
      <c r="E2" s="394"/>
    </row>
    <row r="3" ht="13.5" thickBot="1"/>
    <row r="4" spans="1:5" ht="15.75" customHeight="1">
      <c r="A4" s="183" t="s">
        <v>106</v>
      </c>
      <c r="B4" s="249" t="s">
        <v>107</v>
      </c>
      <c r="C4" s="185" t="s">
        <v>109</v>
      </c>
      <c r="D4" s="191"/>
      <c r="E4" s="192"/>
    </row>
    <row r="5" spans="1:5" ht="32.25" customHeight="1" thickBot="1">
      <c r="A5" s="12"/>
      <c r="B5" s="250" t="s">
        <v>108</v>
      </c>
      <c r="C5" s="193"/>
      <c r="D5" s="186"/>
      <c r="E5" s="187"/>
    </row>
    <row r="6" spans="1:5" ht="33" customHeight="1">
      <c r="A6" s="183" t="s">
        <v>110</v>
      </c>
      <c r="B6" s="248" t="s">
        <v>111</v>
      </c>
      <c r="C6" s="395" t="s">
        <v>271</v>
      </c>
      <c r="D6" s="396"/>
      <c r="E6" s="397"/>
    </row>
    <row r="7" spans="1:5" ht="33" customHeight="1">
      <c r="A7" s="184"/>
      <c r="B7" s="252"/>
      <c r="C7" s="398">
        <f>Žádost!B6</f>
        <v>0</v>
      </c>
      <c r="D7" s="399"/>
      <c r="E7" s="400"/>
    </row>
    <row r="8" spans="1:5" ht="34.5" customHeight="1" thickBot="1">
      <c r="A8" s="12"/>
      <c r="B8" s="251"/>
      <c r="C8" s="194" t="s">
        <v>0</v>
      </c>
      <c r="D8" s="288">
        <f>'Přidělená dotace'!C7</f>
        <v>0</v>
      </c>
      <c r="E8" s="202"/>
    </row>
    <row r="9" spans="1:5" ht="28.5" customHeight="1" thickBot="1">
      <c r="A9" s="183" t="s">
        <v>112</v>
      </c>
      <c r="B9" s="250" t="s">
        <v>231</v>
      </c>
      <c r="C9" s="188" t="s">
        <v>113</v>
      </c>
      <c r="D9" s="189"/>
      <c r="E9" s="190"/>
    </row>
    <row r="10" spans="1:5" ht="28.5" customHeight="1" thickBot="1">
      <c r="A10" s="184"/>
      <c r="B10" s="250" t="s">
        <v>232</v>
      </c>
      <c r="C10" s="188" t="s">
        <v>114</v>
      </c>
      <c r="D10" s="189"/>
      <c r="E10" s="190"/>
    </row>
    <row r="11" spans="1:5" ht="17.25" customHeight="1">
      <c r="A11" s="184"/>
      <c r="B11" s="253" t="s">
        <v>115</v>
      </c>
      <c r="C11" s="185" t="s">
        <v>168</v>
      </c>
      <c r="D11" s="191"/>
      <c r="E11" s="192"/>
    </row>
    <row r="12" spans="1:5" ht="17.25" customHeight="1" thickBot="1">
      <c r="A12" s="184"/>
      <c r="B12" s="253" t="s">
        <v>116</v>
      </c>
      <c r="C12" s="193"/>
      <c r="D12" s="186"/>
      <c r="E12" s="187"/>
    </row>
    <row r="13" spans="1:5" ht="17.25" customHeight="1">
      <c r="A13" s="184"/>
      <c r="B13" s="248" t="s">
        <v>233</v>
      </c>
      <c r="C13" s="185" t="s">
        <v>169</v>
      </c>
      <c r="D13" s="191"/>
      <c r="E13" s="192"/>
    </row>
    <row r="14" spans="1:5" ht="17.25" customHeight="1" thickBot="1">
      <c r="A14" s="12"/>
      <c r="B14" s="251"/>
      <c r="C14" s="193"/>
      <c r="D14" s="186"/>
      <c r="E14" s="187"/>
    </row>
    <row r="15" spans="1:5" ht="28.5" customHeight="1" thickBot="1">
      <c r="A15" s="183" t="s">
        <v>117</v>
      </c>
      <c r="B15" s="401" t="s">
        <v>234</v>
      </c>
      <c r="C15" s="402"/>
      <c r="D15" s="402"/>
      <c r="E15" s="403"/>
    </row>
    <row r="16" spans="1:5" ht="31.5" customHeight="1">
      <c r="A16" s="183" t="s">
        <v>118</v>
      </c>
      <c r="B16" s="254" t="s">
        <v>238</v>
      </c>
      <c r="C16" s="256"/>
      <c r="D16" s="238"/>
      <c r="E16" s="257"/>
    </row>
    <row r="17" spans="1:5" ht="30.75" customHeight="1" thickBot="1">
      <c r="A17" s="12"/>
      <c r="B17" s="255" t="s">
        <v>237</v>
      </c>
      <c r="C17" s="258" t="s">
        <v>170</v>
      </c>
      <c r="D17" s="259"/>
      <c r="E17" s="260"/>
    </row>
    <row r="18" spans="1:5" ht="48.75" customHeight="1" thickBot="1">
      <c r="A18" s="183" t="s">
        <v>119</v>
      </c>
      <c r="B18" s="11" t="s">
        <v>120</v>
      </c>
      <c r="C18" s="280" t="s">
        <v>244</v>
      </c>
      <c r="D18" s="14"/>
      <c r="E18" s="13"/>
    </row>
    <row r="19" spans="1:5" ht="16.5" customHeight="1">
      <c r="A19" s="183" t="s">
        <v>121</v>
      </c>
      <c r="B19" s="248" t="s">
        <v>235</v>
      </c>
      <c r="C19" s="185" t="s">
        <v>245</v>
      </c>
      <c r="D19" s="191"/>
      <c r="E19" s="192"/>
    </row>
    <row r="20" spans="1:5" ht="16.5" customHeight="1" thickBot="1">
      <c r="A20" s="12"/>
      <c r="B20" s="251"/>
      <c r="C20" s="193"/>
      <c r="D20" s="186"/>
      <c r="E20" s="187"/>
    </row>
    <row r="21" spans="1:5" ht="48" customHeight="1" thickBot="1">
      <c r="A21" s="12" t="s">
        <v>122</v>
      </c>
      <c r="B21" s="250" t="s">
        <v>123</v>
      </c>
      <c r="C21" s="188" t="s">
        <v>173</v>
      </c>
      <c r="D21" s="189"/>
      <c r="E21" s="190"/>
    </row>
    <row r="22" spans="1:5" ht="28.5" customHeight="1" thickBot="1">
      <c r="A22" s="12" t="s">
        <v>236</v>
      </c>
      <c r="B22" s="248" t="s">
        <v>171</v>
      </c>
      <c r="C22" s="188" t="s">
        <v>173</v>
      </c>
      <c r="D22" s="189"/>
      <c r="E22" s="190"/>
    </row>
    <row r="23" spans="1:5" ht="29.25" customHeight="1" thickBot="1">
      <c r="A23" s="12" t="s">
        <v>172</v>
      </c>
      <c r="B23" s="261" t="s">
        <v>124</v>
      </c>
      <c r="C23" s="188" t="s">
        <v>246</v>
      </c>
      <c r="D23" s="189"/>
      <c r="E23" s="190"/>
    </row>
  </sheetData>
  <sheetProtection password="C782" sheet="1"/>
  <mergeCells count="5">
    <mergeCell ref="A1:E1"/>
    <mergeCell ref="A2:E2"/>
    <mergeCell ref="C6:E6"/>
    <mergeCell ref="C7:E7"/>
    <mergeCell ref="B15:E15"/>
  </mergeCells>
  <printOptions/>
  <pageMargins left="0.7874015748031497" right="0.3937007874015748" top="0.5905511811023623"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39"/>
  <sheetViews>
    <sheetView showGridLines="0" view="pageBreakPreview" zoomScaleSheetLayoutView="100" zoomScalePageLayoutView="0" workbookViewId="0" topLeftCell="A1">
      <selection activeCell="A4" sqref="A4"/>
    </sheetView>
  </sheetViews>
  <sheetFormatPr defaultColWidth="9.140625" defaultRowHeight="12.75"/>
  <cols>
    <col min="1" max="1" width="5.00390625" style="4" customWidth="1"/>
    <col min="2" max="2" width="5.28125" style="4" customWidth="1"/>
    <col min="3" max="3" width="8.421875" style="4" customWidth="1"/>
    <col min="4" max="8" width="4.8515625" style="4" customWidth="1"/>
    <col min="9" max="9" width="6.421875" style="4" customWidth="1"/>
    <col min="10" max="10" width="5.140625" style="4" customWidth="1"/>
    <col min="11" max="11" width="11.140625" style="4" customWidth="1"/>
    <col min="12" max="12" width="5.28125" style="4" customWidth="1"/>
    <col min="13" max="13" width="12.57421875" style="4" customWidth="1"/>
    <col min="14" max="14" width="4.8515625" style="4" customWidth="1"/>
    <col min="15" max="16384" width="9.140625" style="4" customWidth="1"/>
  </cols>
  <sheetData>
    <row r="1" spans="2:15" ht="21.75" customHeight="1">
      <c r="B1" s="18" t="s">
        <v>126</v>
      </c>
      <c r="E1" s="5"/>
      <c r="F1" s="5"/>
      <c r="G1" s="5"/>
      <c r="H1" s="5"/>
      <c r="I1" s="5"/>
      <c r="J1" s="3"/>
      <c r="K1" s="3"/>
      <c r="L1" s="3"/>
      <c r="M1" s="3"/>
      <c r="N1" s="3"/>
      <c r="O1" s="3"/>
    </row>
    <row r="2" spans="5:15" ht="12.75">
      <c r="E2" s="19"/>
      <c r="F2" s="5"/>
      <c r="G2" s="5"/>
      <c r="H2" s="5"/>
      <c r="I2" s="5"/>
      <c r="J2" s="3"/>
      <c r="K2" s="20" t="s">
        <v>127</v>
      </c>
      <c r="L2" s="3"/>
      <c r="M2" s="20"/>
      <c r="N2" s="3"/>
      <c r="O2" s="3"/>
    </row>
    <row r="3" spans="5:15" ht="12.75">
      <c r="E3" s="19"/>
      <c r="F3" s="5"/>
      <c r="G3" s="5"/>
      <c r="H3" s="5"/>
      <c r="I3" s="5"/>
      <c r="J3" s="3"/>
      <c r="K3" s="20" t="s">
        <v>148</v>
      </c>
      <c r="L3" s="3"/>
      <c r="M3" s="20"/>
      <c r="N3" s="21"/>
      <c r="O3" s="21"/>
    </row>
    <row r="4" spans="5:15" ht="12.75">
      <c r="E4" s="22"/>
      <c r="F4" s="22"/>
      <c r="G4" s="22"/>
      <c r="H4" s="5"/>
      <c r="I4" s="5"/>
      <c r="J4" s="3"/>
      <c r="K4" s="23"/>
      <c r="L4" s="23"/>
      <c r="M4" s="23"/>
      <c r="N4" s="24"/>
      <c r="O4" s="21"/>
    </row>
    <row r="5" spans="5:15" ht="12" customHeight="1">
      <c r="E5" s="22"/>
      <c r="F5" s="22"/>
      <c r="G5" s="22"/>
      <c r="H5" s="5"/>
      <c r="I5" s="5"/>
      <c r="J5" s="3"/>
      <c r="K5" s="23" t="s">
        <v>149</v>
      </c>
      <c r="L5" s="23"/>
      <c r="M5" s="23" t="s">
        <v>128</v>
      </c>
      <c r="N5" s="24"/>
      <c r="O5" s="21"/>
    </row>
    <row r="6" spans="5:15" ht="12.75">
      <c r="E6" s="5"/>
      <c r="F6" s="5"/>
      <c r="G6" s="5"/>
      <c r="H6" s="5"/>
      <c r="I6" s="5"/>
      <c r="J6" s="3"/>
      <c r="K6" s="3"/>
      <c r="L6" s="3"/>
      <c r="M6" s="3"/>
      <c r="N6" s="21"/>
      <c r="O6" s="21"/>
    </row>
    <row r="7" spans="5:15" ht="12.75">
      <c r="E7" s="19"/>
      <c r="F7" s="5"/>
      <c r="G7" s="5"/>
      <c r="H7" s="5"/>
      <c r="I7" s="5"/>
      <c r="J7" s="3"/>
      <c r="K7" s="20" t="s">
        <v>147</v>
      </c>
      <c r="L7" s="20"/>
      <c r="M7" s="3"/>
      <c r="N7" s="21"/>
      <c r="O7" s="21"/>
    </row>
    <row r="8" spans="5:15" ht="12.75">
      <c r="E8" s="22"/>
      <c r="F8" s="22"/>
      <c r="G8" s="5"/>
      <c r="H8" s="5"/>
      <c r="I8" s="5"/>
      <c r="J8" s="3"/>
      <c r="K8" s="23"/>
      <c r="L8" s="25"/>
      <c r="M8" s="26"/>
      <c r="N8" s="27"/>
      <c r="O8" s="21"/>
    </row>
    <row r="9" spans="5:15" ht="12.75">
      <c r="E9" s="22"/>
      <c r="F9" s="22"/>
      <c r="G9" s="5"/>
      <c r="H9" s="5"/>
      <c r="I9" s="5"/>
      <c r="J9" s="3"/>
      <c r="K9" s="23" t="s">
        <v>128</v>
      </c>
      <c r="L9" s="25" t="s">
        <v>129</v>
      </c>
      <c r="M9" s="26"/>
      <c r="N9" s="27"/>
      <c r="O9" s="21"/>
    </row>
    <row r="10" spans="1:15" ht="12.75">
      <c r="A10" s="28" t="s">
        <v>130</v>
      </c>
      <c r="E10" s="5"/>
      <c r="F10" s="5"/>
      <c r="G10" s="5"/>
      <c r="N10" s="5"/>
      <c r="O10" s="5"/>
    </row>
    <row r="11" ht="13.5" thickBot="1"/>
    <row r="12" spans="1:14" ht="18.75" customHeight="1" thickBot="1">
      <c r="A12" s="426"/>
      <c r="B12" s="427"/>
      <c r="C12" s="427"/>
      <c r="D12" s="427"/>
      <c r="E12" s="427"/>
      <c r="F12" s="427"/>
      <c r="G12" s="427"/>
      <c r="H12" s="427"/>
      <c r="I12" s="427"/>
      <c r="J12" s="428"/>
      <c r="K12" s="29" t="s">
        <v>131</v>
      </c>
      <c r="L12" s="30"/>
      <c r="M12" s="31" t="s">
        <v>132</v>
      </c>
      <c r="N12" s="32"/>
    </row>
    <row r="13" spans="1:14" ht="18.75" customHeight="1" thickBot="1">
      <c r="A13" s="29" t="s">
        <v>133</v>
      </c>
      <c r="B13" s="30" t="s">
        <v>134</v>
      </c>
      <c r="C13" s="30" t="s">
        <v>135</v>
      </c>
      <c r="D13" s="30" t="s">
        <v>136</v>
      </c>
      <c r="E13" s="30" t="s">
        <v>137</v>
      </c>
      <c r="F13" s="30" t="s">
        <v>125</v>
      </c>
      <c r="G13" s="30" t="s">
        <v>99</v>
      </c>
      <c r="H13" s="30" t="s">
        <v>100</v>
      </c>
      <c r="I13" s="30" t="s">
        <v>101</v>
      </c>
      <c r="J13" s="32" t="s">
        <v>138</v>
      </c>
      <c r="K13" s="29" t="s">
        <v>139</v>
      </c>
      <c r="L13" s="30" t="s">
        <v>140</v>
      </c>
      <c r="M13" s="31" t="s">
        <v>141</v>
      </c>
      <c r="N13" s="32" t="s">
        <v>140</v>
      </c>
    </row>
    <row r="14" spans="1:14" ht="18.75" customHeight="1">
      <c r="A14" s="33"/>
      <c r="B14" s="34"/>
      <c r="C14" s="281" t="s">
        <v>247</v>
      </c>
      <c r="D14" s="35"/>
      <c r="E14" s="35"/>
      <c r="F14" s="35">
        <v>28</v>
      </c>
      <c r="G14" s="35">
        <v>43</v>
      </c>
      <c r="H14" s="35">
        <v>99</v>
      </c>
      <c r="I14" s="35" t="e">
        <f>VLOOKUP(Žádost!B9,Žádost!B523:C537,2,FALSE)</f>
        <v>#N/A</v>
      </c>
      <c r="J14" s="36"/>
      <c r="K14" s="37"/>
      <c r="L14" s="34"/>
      <c r="M14" s="38">
        <f>'Přidělená dotace'!C9</f>
        <v>0</v>
      </c>
      <c r="N14" s="39">
        <v>0</v>
      </c>
    </row>
    <row r="15" spans="1:14" ht="18.75" customHeight="1">
      <c r="A15" s="40"/>
      <c r="B15" s="41"/>
      <c r="C15" s="42"/>
      <c r="D15" s="42"/>
      <c r="E15" s="42"/>
      <c r="F15" s="42"/>
      <c r="G15" s="42"/>
      <c r="H15" s="42"/>
      <c r="I15" s="42"/>
      <c r="J15" s="43"/>
      <c r="K15" s="44"/>
      <c r="L15" s="41"/>
      <c r="M15" s="45"/>
      <c r="N15" s="46"/>
    </row>
    <row r="16" spans="1:14" ht="18.75" customHeight="1">
      <c r="A16" s="40"/>
      <c r="B16" s="41"/>
      <c r="C16" s="42"/>
      <c r="D16" s="42"/>
      <c r="E16" s="42"/>
      <c r="F16" s="42"/>
      <c r="G16" s="42"/>
      <c r="H16" s="42"/>
      <c r="I16" s="42"/>
      <c r="J16" s="43"/>
      <c r="K16" s="44"/>
      <c r="L16" s="41"/>
      <c r="M16" s="45"/>
      <c r="N16" s="46"/>
    </row>
    <row r="17" spans="1:14" ht="18.75" customHeight="1">
      <c r="A17" s="40"/>
      <c r="B17" s="41"/>
      <c r="C17" s="42"/>
      <c r="D17" s="42"/>
      <c r="E17" s="42"/>
      <c r="F17" s="42"/>
      <c r="G17" s="42"/>
      <c r="H17" s="42"/>
      <c r="I17" s="42"/>
      <c r="J17" s="43"/>
      <c r="K17" s="44"/>
      <c r="L17" s="41"/>
      <c r="M17" s="45"/>
      <c r="N17" s="46"/>
    </row>
    <row r="18" spans="1:14" ht="18.75" customHeight="1">
      <c r="A18" s="40"/>
      <c r="B18" s="41"/>
      <c r="C18" s="42"/>
      <c r="D18" s="42"/>
      <c r="E18" s="42"/>
      <c r="F18" s="42"/>
      <c r="G18" s="42"/>
      <c r="H18" s="42"/>
      <c r="I18" s="42"/>
      <c r="J18" s="43"/>
      <c r="K18" s="44"/>
      <c r="L18" s="41"/>
      <c r="M18" s="45"/>
      <c r="N18" s="46"/>
    </row>
    <row r="19" spans="1:14" ht="18.75" customHeight="1">
      <c r="A19" s="40"/>
      <c r="B19" s="41"/>
      <c r="C19" s="42"/>
      <c r="D19" s="42"/>
      <c r="E19" s="42"/>
      <c r="F19" s="42"/>
      <c r="G19" s="42"/>
      <c r="H19" s="42"/>
      <c r="I19" s="42"/>
      <c r="J19" s="43"/>
      <c r="K19" s="44"/>
      <c r="L19" s="41"/>
      <c r="M19" s="45"/>
      <c r="N19" s="46"/>
    </row>
    <row r="20" spans="1:14" ht="18.75" customHeight="1">
      <c r="A20" s="40"/>
      <c r="B20" s="41"/>
      <c r="C20" s="42"/>
      <c r="D20" s="42"/>
      <c r="E20" s="42"/>
      <c r="F20" s="42"/>
      <c r="G20" s="42"/>
      <c r="H20" s="42"/>
      <c r="I20" s="42"/>
      <c r="J20" s="43"/>
      <c r="K20" s="44"/>
      <c r="L20" s="41"/>
      <c r="M20" s="45"/>
      <c r="N20" s="46"/>
    </row>
    <row r="21" spans="1:14" ht="18.75" customHeight="1">
      <c r="A21" s="40"/>
      <c r="B21" s="41"/>
      <c r="C21" s="42"/>
      <c r="D21" s="42"/>
      <c r="E21" s="42"/>
      <c r="F21" s="42"/>
      <c r="G21" s="42"/>
      <c r="H21" s="42"/>
      <c r="I21" s="42"/>
      <c r="J21" s="43"/>
      <c r="K21" s="44"/>
      <c r="L21" s="41"/>
      <c r="M21" s="45"/>
      <c r="N21" s="46"/>
    </row>
    <row r="22" spans="1:14" ht="18.75" customHeight="1">
      <c r="A22" s="40"/>
      <c r="B22" s="41"/>
      <c r="C22" s="42"/>
      <c r="D22" s="42"/>
      <c r="E22" s="42"/>
      <c r="F22" s="42"/>
      <c r="G22" s="42"/>
      <c r="H22" s="42"/>
      <c r="I22" s="42"/>
      <c r="J22" s="43"/>
      <c r="K22" s="44"/>
      <c r="L22" s="41"/>
      <c r="M22" s="45"/>
      <c r="N22" s="46"/>
    </row>
    <row r="23" spans="1:14" ht="18.75" customHeight="1">
      <c r="A23" s="40"/>
      <c r="B23" s="41"/>
      <c r="C23" s="42"/>
      <c r="D23" s="42"/>
      <c r="E23" s="42"/>
      <c r="F23" s="42"/>
      <c r="G23" s="42"/>
      <c r="H23" s="42"/>
      <c r="I23" s="42"/>
      <c r="J23" s="43"/>
      <c r="K23" s="44"/>
      <c r="L23" s="41"/>
      <c r="M23" s="45"/>
      <c r="N23" s="46"/>
    </row>
    <row r="24" spans="1:14" ht="18.75" customHeight="1">
      <c r="A24" s="40"/>
      <c r="B24" s="41"/>
      <c r="C24" s="42"/>
      <c r="D24" s="42"/>
      <c r="E24" s="42"/>
      <c r="F24" s="42"/>
      <c r="G24" s="42"/>
      <c r="H24" s="42"/>
      <c r="I24" s="42"/>
      <c r="J24" s="43"/>
      <c r="K24" s="44"/>
      <c r="L24" s="41"/>
      <c r="M24" s="45"/>
      <c r="N24" s="46"/>
    </row>
    <row r="25" spans="1:14" ht="18.75" customHeight="1">
      <c r="A25" s="40"/>
      <c r="B25" s="41"/>
      <c r="C25" s="42"/>
      <c r="D25" s="42"/>
      <c r="E25" s="42"/>
      <c r="F25" s="42"/>
      <c r="G25" s="42"/>
      <c r="H25" s="42"/>
      <c r="I25" s="42"/>
      <c r="J25" s="43"/>
      <c r="K25" s="44"/>
      <c r="L25" s="41"/>
      <c r="M25" s="45"/>
      <c r="N25" s="46"/>
    </row>
    <row r="26" spans="1:14" ht="18.75" customHeight="1">
      <c r="A26" s="40"/>
      <c r="B26" s="41"/>
      <c r="C26" s="42"/>
      <c r="D26" s="42"/>
      <c r="E26" s="42"/>
      <c r="F26" s="42"/>
      <c r="G26" s="42"/>
      <c r="H26" s="42"/>
      <c r="I26" s="42"/>
      <c r="J26" s="43"/>
      <c r="K26" s="44"/>
      <c r="L26" s="41"/>
      <c r="M26" s="45"/>
      <c r="N26" s="46"/>
    </row>
    <row r="27" spans="1:14" ht="18.75" customHeight="1">
      <c r="A27" s="40"/>
      <c r="B27" s="41"/>
      <c r="C27" s="42"/>
      <c r="D27" s="42"/>
      <c r="E27" s="42"/>
      <c r="F27" s="42"/>
      <c r="G27" s="42"/>
      <c r="H27" s="42"/>
      <c r="I27" s="42"/>
      <c r="J27" s="43"/>
      <c r="K27" s="44"/>
      <c r="L27" s="41"/>
      <c r="M27" s="45"/>
      <c r="N27" s="46"/>
    </row>
    <row r="28" spans="1:14" ht="18.75" customHeight="1">
      <c r="A28" s="40"/>
      <c r="B28" s="41"/>
      <c r="C28" s="42"/>
      <c r="D28" s="42"/>
      <c r="E28" s="42"/>
      <c r="F28" s="42"/>
      <c r="G28" s="42"/>
      <c r="H28" s="42"/>
      <c r="I28" s="42"/>
      <c r="J28" s="43"/>
      <c r="K28" s="44"/>
      <c r="L28" s="41"/>
      <c r="M28" s="45"/>
      <c r="N28" s="46"/>
    </row>
    <row r="29" spans="1:14" ht="18.75" customHeight="1" thickBot="1">
      <c r="A29" s="47"/>
      <c r="B29" s="48"/>
      <c r="C29" s="49"/>
      <c r="D29" s="49"/>
      <c r="E29" s="49"/>
      <c r="F29" s="49"/>
      <c r="G29" s="49"/>
      <c r="H29" s="49"/>
      <c r="I29" s="49"/>
      <c r="J29" s="50"/>
      <c r="K29" s="51"/>
      <c r="L29" s="48"/>
      <c r="M29" s="52"/>
      <c r="N29" s="53"/>
    </row>
    <row r="30" spans="1:14" ht="26.25" customHeight="1">
      <c r="A30" s="420" t="s">
        <v>145</v>
      </c>
      <c r="B30" s="421"/>
      <c r="C30" s="421"/>
      <c r="D30" s="407">
        <f>'Pracovní 1'!C7</f>
        <v>0</v>
      </c>
      <c r="E30" s="407"/>
      <c r="F30" s="407"/>
      <c r="G30" s="407"/>
      <c r="H30" s="407"/>
      <c r="I30" s="407"/>
      <c r="J30" s="407"/>
      <c r="K30" s="407"/>
      <c r="L30" s="407"/>
      <c r="M30" s="408"/>
      <c r="N30" s="409"/>
    </row>
    <row r="31" spans="1:14" ht="26.25" customHeight="1">
      <c r="A31" s="165"/>
      <c r="B31" s="166"/>
      <c r="C31" s="166"/>
      <c r="D31" s="443">
        <f>Žádost!B8</f>
        <v>0</v>
      </c>
      <c r="E31" s="351"/>
      <c r="F31" s="351"/>
      <c r="G31" s="351"/>
      <c r="H31" s="351"/>
      <c r="I31" s="351"/>
      <c r="J31" s="351"/>
      <c r="K31" s="351"/>
      <c r="L31" s="351"/>
      <c r="M31" s="351"/>
      <c r="N31" s="444"/>
    </row>
    <row r="32" spans="1:14" s="3" customFormat="1" ht="18" customHeight="1">
      <c r="A32" s="54"/>
      <c r="B32" s="17" t="s">
        <v>164</v>
      </c>
      <c r="C32" s="17"/>
      <c r="D32" s="290">
        <f>'Smlouva '!F6</f>
        <v>0</v>
      </c>
      <c r="E32" s="290"/>
      <c r="F32" s="290"/>
      <c r="G32" s="291"/>
      <c r="H32" s="291"/>
      <c r="I32" s="291"/>
      <c r="J32" s="291"/>
      <c r="K32" s="291"/>
      <c r="L32" s="291"/>
      <c r="M32" s="292"/>
      <c r="N32" s="293"/>
    </row>
    <row r="33" spans="1:14" ht="15.75" customHeight="1">
      <c r="A33" s="15"/>
      <c r="B33" s="16"/>
      <c r="C33" s="16"/>
      <c r="D33" s="292"/>
      <c r="E33" s="292"/>
      <c r="F33" s="294"/>
      <c r="G33" s="291"/>
      <c r="H33" s="291"/>
      <c r="I33" s="291"/>
      <c r="J33" s="291"/>
      <c r="K33" s="291"/>
      <c r="L33" s="291"/>
      <c r="M33" s="294"/>
      <c r="N33" s="295"/>
    </row>
    <row r="34" spans="1:14" ht="26.25" customHeight="1" thickBot="1">
      <c r="A34" s="422" t="s">
        <v>146</v>
      </c>
      <c r="B34" s="423"/>
      <c r="C34" s="423"/>
      <c r="D34" s="424">
        <f>Žádost!B21</f>
        <v>0</v>
      </c>
      <c r="E34" s="424"/>
      <c r="F34" s="424"/>
      <c r="G34" s="424"/>
      <c r="H34" s="424"/>
      <c r="I34" s="424"/>
      <c r="J34" s="424"/>
      <c r="K34" s="424"/>
      <c r="L34" s="424"/>
      <c r="M34" s="424"/>
      <c r="N34" s="425"/>
    </row>
    <row r="35" spans="1:14" ht="18.75" customHeight="1" thickBot="1">
      <c r="A35" s="440">
        <f>SUM(M14:M29)</f>
        <v>0</v>
      </c>
      <c r="B35" s="441"/>
      <c r="C35" s="441"/>
      <c r="D35" s="442"/>
      <c r="E35" s="410" t="s">
        <v>272</v>
      </c>
      <c r="F35" s="410"/>
      <c r="G35" s="410"/>
      <c r="H35" s="410"/>
      <c r="I35" s="410"/>
      <c r="J35" s="410"/>
      <c r="K35" s="410"/>
      <c r="L35" s="410"/>
      <c r="M35" s="410"/>
      <c r="N35" s="411"/>
    </row>
    <row r="36" spans="1:14" ht="15.75" customHeight="1">
      <c r="A36" s="447" t="s">
        <v>273</v>
      </c>
      <c r="B36" s="438"/>
      <c r="C36" s="438"/>
      <c r="D36" s="439"/>
      <c r="E36" s="438" t="s">
        <v>274</v>
      </c>
      <c r="F36" s="438"/>
      <c r="G36" s="438"/>
      <c r="H36" s="438"/>
      <c r="I36" s="439"/>
      <c r="J36" s="432" t="s">
        <v>142</v>
      </c>
      <c r="K36" s="433"/>
      <c r="L36" s="433"/>
      <c r="M36" s="433"/>
      <c r="N36" s="434"/>
    </row>
    <row r="37" spans="1:14" ht="14.25" customHeight="1">
      <c r="A37" s="445" t="s">
        <v>168</v>
      </c>
      <c r="B37" s="416"/>
      <c r="C37" s="416"/>
      <c r="D37" s="417"/>
      <c r="E37" s="446" t="s">
        <v>169</v>
      </c>
      <c r="F37" s="416"/>
      <c r="G37" s="416"/>
      <c r="H37" s="416"/>
      <c r="I37" s="417"/>
      <c r="J37" s="435"/>
      <c r="K37" s="436"/>
      <c r="L37" s="436"/>
      <c r="M37" s="436"/>
      <c r="N37" s="437"/>
    </row>
    <row r="38" spans="1:14" ht="12.75" customHeight="1" hidden="1">
      <c r="A38" s="429"/>
      <c r="B38" s="430"/>
      <c r="C38" s="430"/>
      <c r="D38" s="431"/>
      <c r="E38" s="416"/>
      <c r="F38" s="416"/>
      <c r="G38" s="416"/>
      <c r="H38" s="416"/>
      <c r="I38" s="417"/>
      <c r="J38" s="55"/>
      <c r="K38" s="56"/>
      <c r="L38" s="56"/>
      <c r="M38" s="56"/>
      <c r="N38" s="57"/>
    </row>
    <row r="39" spans="1:14" ht="39" customHeight="1" thickBot="1">
      <c r="A39" s="404"/>
      <c r="B39" s="405"/>
      <c r="C39" s="405"/>
      <c r="D39" s="406"/>
      <c r="E39" s="418"/>
      <c r="F39" s="418"/>
      <c r="G39" s="418"/>
      <c r="H39" s="418"/>
      <c r="I39" s="419"/>
      <c r="J39" s="412" t="s">
        <v>143</v>
      </c>
      <c r="K39" s="413"/>
      <c r="L39" s="413"/>
      <c r="M39" s="414" t="s">
        <v>144</v>
      </c>
      <c r="N39" s="415"/>
    </row>
  </sheetData>
  <sheetProtection password="C782" sheet="1"/>
  <mergeCells count="19">
    <mergeCell ref="A12:J12"/>
    <mergeCell ref="A38:D38"/>
    <mergeCell ref="J36:N37"/>
    <mergeCell ref="E36:I36"/>
    <mergeCell ref="A35:D35"/>
    <mergeCell ref="D31:N31"/>
    <mergeCell ref="A37:D37"/>
    <mergeCell ref="E37:I37"/>
    <mergeCell ref="A36:D36"/>
    <mergeCell ref="A39:D39"/>
    <mergeCell ref="D30:N30"/>
    <mergeCell ref="E35:N35"/>
    <mergeCell ref="J39:L39"/>
    <mergeCell ref="M39:N39"/>
    <mergeCell ref="E38:I38"/>
    <mergeCell ref="E39:I39"/>
    <mergeCell ref="A30:C30"/>
    <mergeCell ref="A34:C34"/>
    <mergeCell ref="D34:N34"/>
  </mergeCells>
  <printOptions/>
  <pageMargins left="0.7874015748031497" right="0.5905511811023623"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Královéhradecký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269</dc:creator>
  <cp:keywords/>
  <dc:description/>
  <cp:lastModifiedBy>269</cp:lastModifiedBy>
  <cp:lastPrinted>2009-05-11T07:31:08Z</cp:lastPrinted>
  <dcterms:created xsi:type="dcterms:W3CDTF">2008-03-11T12:24:11Z</dcterms:created>
  <dcterms:modified xsi:type="dcterms:W3CDTF">2010-04-06T11:17:05Z</dcterms:modified>
  <cp:category/>
  <cp:version/>
  <cp:contentType/>
  <cp:contentStatus/>
</cp:coreProperties>
</file>