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435" activeTab="0"/>
  </bookViews>
  <sheets>
    <sheet name="hodnoceni dt 1" sheetId="1" r:id="rId1"/>
    <sheet name="hodnoceni dt 2" sheetId="2" r:id="rId2"/>
    <sheet name="hodnoceni dt 3" sheetId="3" r:id="rId3"/>
    <sheet name="hodnoceni dt 4" sheetId="4" r:id="rId4"/>
    <sheet name="hodnoceni dt 5" sheetId="5" r:id="rId5"/>
    <sheet name="vzor souhrn za dt" sheetId="6" r:id="rId6"/>
  </sheets>
  <definedNames/>
  <calcPr fullCalcOnLoad="1"/>
</workbook>
</file>

<file path=xl/sharedStrings.xml><?xml version="1.0" encoding="utf-8"?>
<sst xmlns="http://schemas.openxmlformats.org/spreadsheetml/2006/main" count="295" uniqueCount="124">
  <si>
    <t>Žadatel</t>
  </si>
  <si>
    <t>Má žadatel potvrzenou přihlášku k POV KHK?</t>
  </si>
  <si>
    <t>Je žadatelem obec venkovského charakteru? (dle seznamu obcí venkovského charakteru)</t>
  </si>
  <si>
    <t>Má obec zpracovaný územní plán nebo urbanistickou studii (alespoň v konceptu)? Viz Žádost 6. f)</t>
  </si>
  <si>
    <t>Má žadatel vypořádány závazky vůči finančnímu úřadu, správě sociálního pojištění a zdravotním pojišťovnám? (čestné prohlášení v rámci Žádosti)</t>
  </si>
  <si>
    <t>Je akce součástí schváleného programu obnovy vesnice? Viz Žádost 5.2.</t>
  </si>
  <si>
    <t>Je v rámci akce pořizován nebo zhodnocován majetek obce? Viz Žádost 6. a)</t>
  </si>
  <si>
    <t>Je požadovaná výše dotace alespoň 50 000 Kč? Viz Žádost 4.2.</t>
  </si>
  <si>
    <t>Je požadovaná výše dotace maximálně 600 000 Kč? Viz Žádost 4.2</t>
  </si>
  <si>
    <t>Nepřesahuje podíl požadované dotace 50 % celkových nákladů akce? Viz Žádost 4.2.</t>
  </si>
  <si>
    <t>Podal žadatel nejvýše jednu žádost v dt 1 nebo dt 2?</t>
  </si>
  <si>
    <t>Má žadatel zajištěné spolufinancování projektu? Viz Žádost 6.g)</t>
  </si>
  <si>
    <t>Bude akce financována z prostředků Programu rozvoje venkova 2007-2013? Viz Žádost 6. i)</t>
  </si>
  <si>
    <t>ano</t>
  </si>
  <si>
    <t>ne</t>
  </si>
  <si>
    <t>hodnocení přijatelnosti</t>
  </si>
  <si>
    <t>Název akce</t>
  </si>
  <si>
    <t>počet obyvatel obce - Žádost 2.7.</t>
  </si>
  <si>
    <t xml:space="preserve">     žadatel čerpal dotaci z POV KHK v dt 1 nebo v dt 2 v roce 2008           0b.</t>
  </si>
  <si>
    <t xml:space="preserve">     do 1 000 obyvatel                                                                          20 b.</t>
  </si>
  <si>
    <t xml:space="preserve">     1 001 až 1 500 obyvatel                                                                 10 b.</t>
  </si>
  <si>
    <t xml:space="preserve">     1 501 až 2 000 obyvatel                                                                   0 b.</t>
  </si>
  <si>
    <t>(ne)úspěšnost žadatele v POV KHK v předchozích dvou letech - Žádost 2.7.</t>
  </si>
  <si>
    <t xml:space="preserve">     žadatel čerpal dotaci z POV KHK v dt 1 nebo v dt 2 v roce 2007        10 b.</t>
  </si>
  <si>
    <t xml:space="preserve">     v ostatních případech                                                                     20 b.</t>
  </si>
  <si>
    <t xml:space="preserve">     obec se skládá z 4 a více místních částí                                          10 b.</t>
  </si>
  <si>
    <t xml:space="preserve">     obec se skládá ze 2 nebo 3 místních částí                                        5 b.</t>
  </si>
  <si>
    <t xml:space="preserve">     v ostatních případech                                                                       0 b.</t>
  </si>
  <si>
    <t>počet místních částí obce - Žádost 2.7.</t>
  </si>
  <si>
    <r>
      <t xml:space="preserve">     51 až 80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</t>
    </r>
    <r>
      <rPr>
        <sz val="10"/>
        <color indexed="8"/>
        <rFont val="Arial"/>
        <family val="2"/>
      </rPr>
      <t xml:space="preserve">10 b. </t>
    </r>
  </si>
  <si>
    <r>
      <t xml:space="preserve">     do 50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      </t>
    </r>
    <r>
      <rPr>
        <sz val="10"/>
        <color indexed="8"/>
        <rFont val="Arial"/>
        <family val="2"/>
      </rPr>
      <t>15 b.</t>
    </r>
  </si>
  <si>
    <r>
      <t xml:space="preserve">     81 až 100 obyv./km</t>
    </r>
    <r>
      <rPr>
        <vertAlign val="superscript"/>
        <sz val="10"/>
        <color indexed="8"/>
        <rFont val="Arial"/>
        <family val="2"/>
      </rPr>
      <t xml:space="preserve">2                                                                                               </t>
    </r>
    <r>
      <rPr>
        <sz val="10"/>
        <color indexed="8"/>
        <rFont val="Arial"/>
        <family val="2"/>
      </rPr>
      <t>5 b.</t>
    </r>
  </si>
  <si>
    <r>
      <t xml:space="preserve">     101 a více obyv./km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                                                     0 b.</t>
    </r>
  </si>
  <si>
    <t xml:space="preserve">     žádost o stavební povolení/ohlášení akce                                        10 b.</t>
  </si>
  <si>
    <t xml:space="preserve">    ostatní případy                                                                                0 b.</t>
  </si>
  <si>
    <t xml:space="preserve">     SP/souhlas s ohlášením/akce nevyžaduje SP ani ohlášení               20 b.</t>
  </si>
  <si>
    <t>připravenost akce - Žádost 3.7.</t>
  </si>
  <si>
    <t>financování akce z jiných zahraničních či tuzemských zdrojů - Žádost 4.2.</t>
  </si>
  <si>
    <t>hustota osídlení na katastrálním území obce - Žádost 2.7.</t>
  </si>
  <si>
    <t xml:space="preserve">     akce získala podporu ze zahraničních zdrojů                                   20 b.</t>
  </si>
  <si>
    <t xml:space="preserve">     akce získala podporu z tuzemských zdrojů s výjimkou krajského rozpočtu Královéhradeckého kraje (státní rozpočet, soukromé financování apod.) minimálně ve výši 20 % celkových nákladů                                          10 b.</t>
  </si>
  <si>
    <t xml:space="preserve">     akce nezískala další finanční podporu                                              0 b.</t>
  </si>
  <si>
    <t>počet bodů</t>
  </si>
  <si>
    <t>Celkové hodnocení přijatelnosti akce</t>
  </si>
  <si>
    <t>Hodnocení akce dle specifických kritérií</t>
  </si>
  <si>
    <t xml:space="preserve">     obec získala v roce 2007 nebo 2008 stuhu v soutěži Vesnice roku    15 b.</t>
  </si>
  <si>
    <t xml:space="preserve">     obec získala v roce 2007 nebo 2008 diplom v soutěži Vesnice roku   10 b.</t>
  </si>
  <si>
    <t xml:space="preserve">     obec se v roce 2007 nebo 2008 zúčastnila soutěže Vesnice roku       5 b.</t>
  </si>
  <si>
    <t xml:space="preserve">     obec se v roce 2007 nebo 2008 nezúčastnila soutěže Vesnice roku    0 b.</t>
  </si>
  <si>
    <t>aktivita vyjádřená účastí v soutěži Vesnice roku - Žádost 2.7.</t>
  </si>
  <si>
    <t>řešení havarijního stavu (živelní pohroma, ohrožení bezpečnosti obyvatel apod.) - Žádost 3.8.</t>
  </si>
  <si>
    <t xml:space="preserve">     akce řeší následky živelní pohromy                                                10 b.</t>
  </si>
  <si>
    <t xml:space="preserve">     ostatní případy                                                                               0 b.</t>
  </si>
  <si>
    <t>Celkové bodové hodnocení</t>
  </si>
  <si>
    <t>bodové hodnocení dle specifických kritérií</t>
  </si>
  <si>
    <t>Ev. č. akce</t>
  </si>
  <si>
    <t>Je požadovaná výše dotace maximálně 800 000 Kč? Viz Žádost 4.2</t>
  </si>
  <si>
    <t>Mají všechny obce, kterých se akce dotkne, zpracovaný územní plán nebo urbanistickou studii (alespoň v konceptu)? Viz Žádost 6. f)</t>
  </si>
  <si>
    <t>Je v rámci akce pořizován nebo zhodnocován majetek obce/DSO? Viz Žádost 6. a)</t>
  </si>
  <si>
    <t>Je požadovaná výše dotace maximálně 1 000 000 Kč? Viz Žádost 4.2</t>
  </si>
  <si>
    <t>Nepřesahuje podíl požadované dotace 60 % celkových nákladů akce? Viz Žádost 4.2.</t>
  </si>
  <si>
    <t>Je žadatelem dobrovolný svazk obcí?</t>
  </si>
  <si>
    <t xml:space="preserve">     100 % obyvatel svazku                                                                  20 b.</t>
  </si>
  <si>
    <t xml:space="preserve">     50 - 79 % obyvatel svazku                                                             10 b.</t>
  </si>
  <si>
    <t xml:space="preserve">     80 - 99 % obyvatel svazku                                                             15 b.</t>
  </si>
  <si>
    <t>Dotkne se akce alepoň dvou obcí svazku? - Žádost - 3.8.</t>
  </si>
  <si>
    <t xml:space="preserve">     30 - 49 % obyvatel                                                                          5 b.</t>
  </si>
  <si>
    <t xml:space="preserve">     méně než 30 % obyvatel svazku                                                      0 b.</t>
  </si>
  <si>
    <t>podíl obyvatel svazku, kterýsh se akce přímo dotkne - Žádost 3.7.</t>
  </si>
  <si>
    <t>průměrný počet obyvatel obcí, kterých se akce přímo dotkne - Žádost 3.11.</t>
  </si>
  <si>
    <t xml:space="preserve">     průměrný počet obyvatel do 1 000                                                   20b.</t>
  </si>
  <si>
    <t xml:space="preserve">     průměrná počet obyvatel 1 001 až 1 500                                         10 b.</t>
  </si>
  <si>
    <t xml:space="preserve">     průměrný počet obyvatel více než 1 500                                            0 b.</t>
  </si>
  <si>
    <t>hustota osídlení území, kterého se akce přímo dotkne - Žádost 3.10.</t>
  </si>
  <si>
    <r>
      <t xml:space="preserve">     50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 méně                                                                10 b.</t>
    </r>
  </si>
  <si>
    <r>
      <t xml:space="preserve">     více než 50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ale nepřevyšuje 80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5 b.</t>
    </r>
  </si>
  <si>
    <r>
      <t xml:space="preserve">     více než 80 obyvatel/km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                                                     0 b.</t>
    </r>
  </si>
  <si>
    <t>Je požadovaná výše dotace alespoň 25 000 Kč? Viz Žádost 4.2.</t>
  </si>
  <si>
    <t>Je požadovaná výše dotace maximálně 250 000 Kč? Viz Žádost 4.2</t>
  </si>
  <si>
    <t>Nepřesahuje podíl požadované dotace 70 % celkových nákladů akce? Viz Žádost 4.2.</t>
  </si>
  <si>
    <t>Je požadovaná výše dotace alespoň 30 000 Kč? Viz Žádost 4.2.</t>
  </si>
  <si>
    <t>Je požadovaná výše dotace maximálně 400 000 Kč? Viz Žádost 4.2</t>
  </si>
  <si>
    <t>Nepřesahuje podíl požadované dotace 95 % celkových nákladů akce? Viz Žádost 4.2.</t>
  </si>
  <si>
    <t>Pokud je žadatelem obec/DSO bylo auditorem provádějícím přezkoumání hospodaření obce/hospodaření dobrovolného svazku obcí za rok 2008 shledáno zásadní a komplexní narušení správnosti účetní závěrky nebo její závažné nedostatky? - Žádost 5.1)</t>
  </si>
  <si>
    <t>Bylo auditorem provádějícím přezkoumání hospodaření obce/hospodaření dobrovolného svazku obcí za rok 2008 shledáno zásadní a komplexní narušení správnosti účetní závěrky nebo její závažné nedostatky? - Žádost 5.1)</t>
  </si>
  <si>
    <t>Bylo auditorem provádějícím přezkoumání hospodaření obce/hospodaření dobrovolného svazku obcí za rok 2008 shledáno zásadní a komplexní narušení správnosti účetní závěrky nebo její závažné nedostatky? - %Zádost 5.1)</t>
  </si>
  <si>
    <t>předpokládaný počet venkovských obcí nebo DSO, které budou využívat projekt - Žádost 5. 3)</t>
  </si>
  <si>
    <t>minimálně 50 obcí venkovského charakteru nebo DSO                          20 b.</t>
  </si>
  <si>
    <t>25 až 49 obcí venkovského charakteru nebo DSO                                10 b.</t>
  </si>
  <si>
    <t>10 až 24 obcí venkovského charakteru nebo DSO                                 5 b.</t>
  </si>
  <si>
    <t>9 a méně obcí venkovského charakteru nebo DSO                                0 b.</t>
  </si>
  <si>
    <t xml:space="preserve">     doložena alespoň tříletá zkušenost                                                  20b.</t>
  </si>
  <si>
    <t>zkušenosti s realizací vzdělávacích a poradenských aktivit v oblasti rozvoje venkova - Žádost 5.4)</t>
  </si>
  <si>
    <t xml:space="preserve">     doložena zkušenost alespoň jednoletá ale méně než tříletá               10 b.</t>
  </si>
  <si>
    <t xml:space="preserve">     zkušenost méně než jednoletá                                                         0 b.</t>
  </si>
  <si>
    <t>dlouhodobá koncepce vzdělávacích a poradenských aktivit - Žádost 5.5)</t>
  </si>
  <si>
    <t xml:space="preserve">     koncepce minimálně na 4 roky                                                       20 b.</t>
  </si>
  <si>
    <t xml:space="preserve">     koncepce alespoň na 2 ale méně než 4 roky                                    10 b.</t>
  </si>
  <si>
    <r>
      <t xml:space="preserve">     alespoň 5 kladných referencí       </t>
    </r>
    <r>
      <rPr>
        <vertAlign val="superscript"/>
        <sz val="10"/>
        <color indexed="8"/>
        <rFont val="Arial"/>
        <family val="2"/>
      </rPr>
      <t xml:space="preserve">                                                          </t>
    </r>
    <r>
      <rPr>
        <sz val="10"/>
        <color indexed="8"/>
        <rFont val="Arial"/>
        <family val="2"/>
      </rPr>
      <t xml:space="preserve">        20 b.</t>
    </r>
  </si>
  <si>
    <t xml:space="preserve">     alespoň 3 kladné reference                                                            10 b.</t>
  </si>
  <si>
    <t xml:space="preserve">     ostatní případy                                                                                0 b.</t>
  </si>
  <si>
    <t>reference na žadatele - Žádost 5.6)</t>
  </si>
  <si>
    <t>ORP</t>
  </si>
  <si>
    <t xml:space="preserve">Dotační titul </t>
  </si>
  <si>
    <t>žadatel</t>
  </si>
  <si>
    <t>ev. č. žádosti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</si>
  <si>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</si>
  <si>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</si>
  <si>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</si>
  <si>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</si>
  <si>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</si>
  <si>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</si>
  <si>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</si>
  <si>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List pro hodnocení žádostí v dt 1 POV KHK</t>
  </si>
  <si>
    <t xml:space="preserve">     akce řeší následky události, které ohrožují bezpečnost obyvatel       30 b.</t>
  </si>
  <si>
    <t xml:space="preserve">     akce řeší následky události, které ohrožují kulturní, přírodní či technickou památku                                                                                           20 b.</t>
  </si>
  <si>
    <t>List pro hodnocení žádostí v dt 2 POV KHK</t>
  </si>
  <si>
    <t>List pro hodnocení žádostí v dt 3 POV KHK</t>
  </si>
  <si>
    <t>List pro hodnocení žádostí v dt 4 POV KHK</t>
  </si>
  <si>
    <t>Je žadatelem obec venkovského charakteru (dle seznamu obcí venkovského charakteru) nebo DSO?</t>
  </si>
  <si>
    <t>Má žadatel (pokud je jím obec) potvrzenou přihlášku k POV KHK?</t>
  </si>
  <si>
    <t>List pro hodnocení žádostí v dt 5 POV KHK</t>
  </si>
  <si>
    <t>Je žadatelem obec venkovského charakteru nebo DSO nebo PO či FO zabývající se poradenstvím či vzděláváním v oblasti rozvoje venkova? (dle seznamu obcí venkovského charakteru, Žádost 5.2))</t>
  </si>
  <si>
    <t>Pokud je žadatelem obec, má žadatel potvrzenou přihlášku k POV KHK? Pokud žadatel není obec či DSO předložil žadate potvrzení alespoň od tří obcí venkovského charakteru, že budou projekt využívat?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</si>
</sst>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indent="8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 textRotation="90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113</v>
      </c>
      <c r="D2" s="6"/>
    </row>
    <row r="3" spans="2:4" s="5" customFormat="1" ht="12.75">
      <c r="B3" s="4" t="s">
        <v>0</v>
      </c>
      <c r="C3" s="42"/>
      <c r="D3" s="43"/>
    </row>
    <row r="4" spans="2:4" s="5" customFormat="1" ht="25.5">
      <c r="B4" s="4" t="s">
        <v>16</v>
      </c>
      <c r="C4" s="42"/>
      <c r="D4" s="43"/>
    </row>
    <row r="5" spans="2:4" s="5" customFormat="1" ht="26.25" thickBot="1">
      <c r="B5" s="4" t="s">
        <v>55</v>
      </c>
      <c r="C5" s="42"/>
      <c r="D5" s="43"/>
    </row>
    <row r="6" spans="2:30" ht="25.5">
      <c r="B6" s="39" t="s">
        <v>15</v>
      </c>
      <c r="C6" s="22" t="s">
        <v>2</v>
      </c>
      <c r="D6" s="23" t="s">
        <v>13</v>
      </c>
      <c r="AC6">
        <f aca="true" t="shared" si="0" ref="AC6:AC16">IF(D6="ano",0,1)</f>
        <v>0</v>
      </c>
      <c r="AD6" t="s">
        <v>13</v>
      </c>
    </row>
    <row r="7" spans="2:30" ht="12.75">
      <c r="B7" s="40"/>
      <c r="C7" s="24" t="s">
        <v>1</v>
      </c>
      <c r="D7" s="25" t="s">
        <v>13</v>
      </c>
      <c r="AC7">
        <f t="shared" si="0"/>
        <v>0</v>
      </c>
      <c r="AD7" t="s">
        <v>14</v>
      </c>
    </row>
    <row r="8" spans="2:29" ht="25.5">
      <c r="B8" s="40"/>
      <c r="C8" s="26" t="s">
        <v>4</v>
      </c>
      <c r="D8" s="25" t="s">
        <v>13</v>
      </c>
      <c r="AC8">
        <f t="shared" si="0"/>
        <v>0</v>
      </c>
    </row>
    <row r="9" spans="2:29" ht="25.5">
      <c r="B9" s="40"/>
      <c r="C9" s="24" t="s">
        <v>6</v>
      </c>
      <c r="D9" s="25" t="s">
        <v>13</v>
      </c>
      <c r="AC9">
        <f t="shared" si="0"/>
        <v>0</v>
      </c>
    </row>
    <row r="10" spans="2:29" ht="25.5">
      <c r="B10" s="40"/>
      <c r="C10" s="24" t="s">
        <v>3</v>
      </c>
      <c r="D10" s="25" t="s">
        <v>13</v>
      </c>
      <c r="AC10">
        <f t="shared" si="0"/>
        <v>0</v>
      </c>
    </row>
    <row r="11" spans="2:29" ht="12.75">
      <c r="B11" s="40"/>
      <c r="C11" s="24" t="s">
        <v>5</v>
      </c>
      <c r="D11" s="25" t="s">
        <v>13</v>
      </c>
      <c r="AC11">
        <f t="shared" si="0"/>
        <v>0</v>
      </c>
    </row>
    <row r="12" spans="2:29" ht="12.75">
      <c r="B12" s="40"/>
      <c r="C12" s="24" t="s">
        <v>7</v>
      </c>
      <c r="D12" s="25" t="s">
        <v>13</v>
      </c>
      <c r="AC12">
        <f t="shared" si="0"/>
        <v>0</v>
      </c>
    </row>
    <row r="13" spans="2:29" ht="12.75">
      <c r="B13" s="40"/>
      <c r="C13" s="24" t="s">
        <v>8</v>
      </c>
      <c r="D13" s="25" t="s">
        <v>13</v>
      </c>
      <c r="AC13">
        <f t="shared" si="0"/>
        <v>0</v>
      </c>
    </row>
    <row r="14" spans="2:29" ht="25.5">
      <c r="B14" s="40"/>
      <c r="C14" s="24" t="s">
        <v>9</v>
      </c>
      <c r="D14" s="25" t="s">
        <v>13</v>
      </c>
      <c r="AC14">
        <f t="shared" si="0"/>
        <v>0</v>
      </c>
    </row>
    <row r="15" spans="2:29" ht="12.75">
      <c r="B15" s="40"/>
      <c r="C15" s="24" t="s">
        <v>10</v>
      </c>
      <c r="D15" s="25" t="s">
        <v>13</v>
      </c>
      <c r="AC15">
        <f t="shared" si="0"/>
        <v>0</v>
      </c>
    </row>
    <row r="16" spans="2:29" ht="12.75">
      <c r="B16" s="40"/>
      <c r="C16" s="24" t="s">
        <v>11</v>
      </c>
      <c r="D16" s="25" t="s">
        <v>13</v>
      </c>
      <c r="AC16">
        <f t="shared" si="0"/>
        <v>0</v>
      </c>
    </row>
    <row r="17" spans="2:29" ht="51">
      <c r="B17" s="40"/>
      <c r="C17" s="24" t="s">
        <v>84</v>
      </c>
      <c r="D17" s="25" t="s">
        <v>14</v>
      </c>
      <c r="AC17">
        <f>IF(D17="ano",1,0)</f>
        <v>0</v>
      </c>
    </row>
    <row r="18" spans="2:29" ht="25.5">
      <c r="B18" s="40"/>
      <c r="C18" s="24" t="s">
        <v>12</v>
      </c>
      <c r="D18" s="25" t="s">
        <v>14</v>
      </c>
      <c r="AC18">
        <f>IF(D18="ano",1,0)</f>
        <v>0</v>
      </c>
    </row>
    <row r="19" spans="2:29" s="5" customFormat="1" ht="36.75" customHeight="1" thickBot="1">
      <c r="B19" s="41"/>
      <c r="C19" s="27" t="s">
        <v>43</v>
      </c>
      <c r="D19" s="28" t="str">
        <f>IF(AC19&gt;0,"žádost nesplnila podmínky","žádost splnila podmínky")</f>
        <v>žádost splnila podmínky</v>
      </c>
      <c r="AC19" s="5">
        <f>SUM(AC6:AC18)</f>
        <v>0</v>
      </c>
    </row>
    <row r="20" spans="2:4" s="5" customFormat="1" ht="8.25" customHeight="1" thickBot="1">
      <c r="B20" s="21"/>
      <c r="C20" s="4"/>
      <c r="D20" s="8"/>
    </row>
    <row r="21" spans="2:4" s="5" customFormat="1" ht="26.25" customHeight="1" thickBot="1">
      <c r="B21" s="31"/>
      <c r="C21" s="32" t="s">
        <v>44</v>
      </c>
      <c r="D21" s="33" t="s">
        <v>42</v>
      </c>
    </row>
    <row r="22" spans="2:4" ht="12.75">
      <c r="B22" s="50" t="s">
        <v>54</v>
      </c>
      <c r="C22" s="13" t="s">
        <v>17</v>
      </c>
      <c r="D22" s="44"/>
    </row>
    <row r="23" spans="2:13" ht="14.25">
      <c r="B23" s="50"/>
      <c r="C23" s="13" t="s">
        <v>19</v>
      </c>
      <c r="D23" s="44"/>
      <c r="M23" s="10"/>
    </row>
    <row r="24" spans="2:12" ht="14.25">
      <c r="B24" s="50"/>
      <c r="C24" s="13" t="s">
        <v>20</v>
      </c>
      <c r="D24" s="44"/>
      <c r="L24" s="10"/>
    </row>
    <row r="25" spans="2:12" ht="14.25">
      <c r="B25" s="50"/>
      <c r="C25" s="14" t="s">
        <v>21</v>
      </c>
      <c r="D25" s="45"/>
      <c r="L25" s="10"/>
    </row>
    <row r="26" spans="2:4" ht="12.75">
      <c r="B26" s="50"/>
      <c r="C26" s="15" t="s">
        <v>22</v>
      </c>
      <c r="D26" s="51"/>
    </row>
    <row r="27" spans="2:9" ht="14.25">
      <c r="B27" s="50"/>
      <c r="C27" s="16" t="s">
        <v>18</v>
      </c>
      <c r="D27" s="51"/>
      <c r="E27" s="10"/>
      <c r="F27" s="10"/>
      <c r="G27" s="10"/>
      <c r="H27" s="10"/>
      <c r="I27" s="10"/>
    </row>
    <row r="28" spans="2:9" ht="14.25">
      <c r="B28" s="50"/>
      <c r="C28" s="16" t="s">
        <v>23</v>
      </c>
      <c r="D28" s="51"/>
      <c r="E28" s="10"/>
      <c r="F28" s="10"/>
      <c r="G28" s="10"/>
      <c r="H28" s="10"/>
      <c r="I28" s="10"/>
    </row>
    <row r="29" spans="2:12" ht="14.25">
      <c r="B29" s="50"/>
      <c r="C29" s="16" t="s">
        <v>24</v>
      </c>
      <c r="D29" s="51"/>
      <c r="L29" s="10"/>
    </row>
    <row r="30" spans="2:12" ht="12.75">
      <c r="B30" s="50"/>
      <c r="C30" s="15" t="s">
        <v>28</v>
      </c>
      <c r="D30" s="46"/>
      <c r="E30" s="35"/>
      <c r="F30" s="35"/>
      <c r="G30" s="35"/>
      <c r="H30" s="35"/>
      <c r="I30" s="35"/>
      <c r="J30" s="35"/>
      <c r="K30" s="35"/>
      <c r="L30" s="35"/>
    </row>
    <row r="31" spans="2:12" ht="12.75">
      <c r="B31" s="50"/>
      <c r="C31" s="16" t="s">
        <v>25</v>
      </c>
      <c r="D31" s="44"/>
      <c r="E31" s="35"/>
      <c r="F31" s="35"/>
      <c r="G31" s="35"/>
      <c r="H31" s="35"/>
      <c r="I31" s="35"/>
      <c r="J31" s="11"/>
      <c r="K31" s="35"/>
      <c r="L31" s="35"/>
    </row>
    <row r="32" spans="2:12" ht="12.75">
      <c r="B32" s="50"/>
      <c r="C32" s="16" t="s">
        <v>26</v>
      </c>
      <c r="D32" s="44"/>
      <c r="E32" s="35"/>
      <c r="F32" s="35"/>
      <c r="G32" s="35"/>
      <c r="H32" s="35"/>
      <c r="I32" s="35"/>
      <c r="J32" s="11"/>
      <c r="K32" s="35"/>
      <c r="L32" s="35"/>
    </row>
    <row r="33" spans="2:12" ht="12.75">
      <c r="B33" s="50"/>
      <c r="C33" s="17" t="s">
        <v>27</v>
      </c>
      <c r="D33" s="45"/>
      <c r="E33" s="35"/>
      <c r="F33" s="35"/>
      <c r="G33" s="35"/>
      <c r="H33" s="35"/>
      <c r="I33" s="35"/>
      <c r="J33" s="35"/>
      <c r="K33" s="35"/>
      <c r="L33" s="11"/>
    </row>
    <row r="34" spans="2:13" ht="12.75">
      <c r="B34" s="50"/>
      <c r="C34" s="15" t="s">
        <v>38</v>
      </c>
      <c r="D34" s="47"/>
      <c r="E34" s="35"/>
      <c r="F34" s="35"/>
      <c r="G34" s="35"/>
      <c r="H34" s="35"/>
      <c r="I34" s="35"/>
      <c r="J34" s="35"/>
      <c r="K34" s="35"/>
      <c r="L34" s="35"/>
      <c r="M34" s="35"/>
    </row>
    <row r="35" spans="2:13" ht="14.25">
      <c r="B35" s="50"/>
      <c r="C35" s="16" t="s">
        <v>30</v>
      </c>
      <c r="D35" s="48"/>
      <c r="E35" s="35"/>
      <c r="F35" s="35"/>
      <c r="G35" s="35"/>
      <c r="H35" s="35"/>
      <c r="I35" s="35"/>
      <c r="J35" s="35"/>
      <c r="K35" s="35"/>
      <c r="L35" s="35"/>
      <c r="M35" s="11"/>
    </row>
    <row r="36" spans="2:13" ht="14.25">
      <c r="B36" s="50"/>
      <c r="C36" s="16" t="s">
        <v>29</v>
      </c>
      <c r="D36" s="48"/>
      <c r="E36" s="35"/>
      <c r="F36" s="35"/>
      <c r="G36" s="35"/>
      <c r="H36" s="35"/>
      <c r="I36" s="35"/>
      <c r="J36" s="35"/>
      <c r="K36" s="35"/>
      <c r="L36" s="35"/>
      <c r="M36" s="11"/>
    </row>
    <row r="37" spans="2:13" ht="14.25">
      <c r="B37" s="50"/>
      <c r="C37" s="16" t="s">
        <v>31</v>
      </c>
      <c r="D37" s="48"/>
      <c r="E37" s="35"/>
      <c r="F37" s="35"/>
      <c r="G37" s="35"/>
      <c r="H37" s="35"/>
      <c r="I37" s="35"/>
      <c r="J37" s="35"/>
      <c r="K37" s="35"/>
      <c r="L37" s="35"/>
      <c r="M37" s="11"/>
    </row>
    <row r="38" spans="2:13" ht="14.25">
      <c r="B38" s="50"/>
      <c r="C38" s="17" t="s">
        <v>32</v>
      </c>
      <c r="D38" s="49"/>
      <c r="E38" s="35"/>
      <c r="F38" s="35"/>
      <c r="G38" s="35"/>
      <c r="H38" s="35"/>
      <c r="I38" s="35"/>
      <c r="J38" s="35"/>
      <c r="K38" s="35"/>
      <c r="L38" s="35"/>
      <c r="M38" s="1"/>
    </row>
    <row r="39" spans="2:9" ht="12.75">
      <c r="B39" s="50"/>
      <c r="C39" s="15" t="s">
        <v>36</v>
      </c>
      <c r="D39" s="46"/>
      <c r="E39" s="35"/>
      <c r="F39" s="35"/>
      <c r="G39" s="35"/>
      <c r="H39" s="35"/>
      <c r="I39" s="35"/>
    </row>
    <row r="40" spans="2:9" ht="12.75">
      <c r="B40" s="50"/>
      <c r="C40" s="16" t="s">
        <v>35</v>
      </c>
      <c r="D40" s="44"/>
      <c r="E40" s="35"/>
      <c r="F40" s="35"/>
      <c r="G40" s="35"/>
      <c r="H40" s="35"/>
      <c r="I40" s="35"/>
    </row>
    <row r="41" spans="2:9" ht="12.75">
      <c r="B41" s="50"/>
      <c r="C41" s="16" t="s">
        <v>33</v>
      </c>
      <c r="D41" s="44"/>
      <c r="E41" s="35"/>
      <c r="F41" s="35"/>
      <c r="G41" s="35"/>
      <c r="H41" s="35"/>
      <c r="I41" s="35"/>
    </row>
    <row r="42" spans="2:9" ht="12.75">
      <c r="B42" s="50"/>
      <c r="C42" s="17" t="s">
        <v>34</v>
      </c>
      <c r="D42" s="45"/>
      <c r="E42" s="35"/>
      <c r="F42" s="35"/>
      <c r="G42" s="35"/>
      <c r="H42" s="35"/>
      <c r="I42" s="35"/>
    </row>
    <row r="43" spans="2:10" ht="12.75">
      <c r="B43" s="50"/>
      <c r="C43" s="18" t="s">
        <v>37</v>
      </c>
      <c r="D43" s="46"/>
      <c r="E43" s="35"/>
      <c r="F43" s="35"/>
      <c r="G43" s="35"/>
      <c r="H43" s="35"/>
      <c r="I43" s="35"/>
      <c r="J43" s="35"/>
    </row>
    <row r="44" spans="2:10" ht="12.75" customHeight="1">
      <c r="B44" s="50"/>
      <c r="C44" s="19" t="s">
        <v>39</v>
      </c>
      <c r="D44" s="44"/>
      <c r="E44" s="35"/>
      <c r="F44" s="35"/>
      <c r="G44" s="35"/>
      <c r="H44" s="35"/>
      <c r="I44" s="35"/>
      <c r="J44" s="35"/>
    </row>
    <row r="45" spans="2:10" ht="38.25" customHeight="1">
      <c r="B45" s="50"/>
      <c r="C45" s="19" t="s">
        <v>40</v>
      </c>
      <c r="D45" s="44"/>
      <c r="E45" s="35"/>
      <c r="F45" s="35"/>
      <c r="G45" s="35"/>
      <c r="H45" s="35"/>
      <c r="I45" s="35"/>
      <c r="J45" s="11"/>
    </row>
    <row r="46" spans="2:10" ht="15" customHeight="1">
      <c r="B46" s="50"/>
      <c r="C46" s="20" t="s">
        <v>41</v>
      </c>
      <c r="D46" s="45"/>
      <c r="E46" s="35"/>
      <c r="F46" s="35"/>
      <c r="G46" s="35"/>
      <c r="H46" s="35"/>
      <c r="I46" s="35"/>
      <c r="J46" s="35"/>
    </row>
    <row r="47" spans="2:5" ht="12.75">
      <c r="B47" s="50"/>
      <c r="C47" s="15" t="s">
        <v>49</v>
      </c>
      <c r="D47" s="47"/>
      <c r="E47" s="35"/>
    </row>
    <row r="48" spans="2:5" ht="12.75">
      <c r="B48" s="50"/>
      <c r="C48" s="16" t="s">
        <v>45</v>
      </c>
      <c r="D48" s="48"/>
      <c r="E48" s="35"/>
    </row>
    <row r="49" spans="2:5" ht="12.75">
      <c r="B49" s="50"/>
      <c r="C49" s="16" t="s">
        <v>46</v>
      </c>
      <c r="D49" s="48"/>
      <c r="E49" s="35"/>
    </row>
    <row r="50" spans="2:5" ht="12.75">
      <c r="B50" s="50"/>
      <c r="C50" s="16" t="s">
        <v>47</v>
      </c>
      <c r="D50" s="48"/>
      <c r="E50" s="11"/>
    </row>
    <row r="51" spans="2:5" ht="12.75">
      <c r="B51" s="50"/>
      <c r="C51" s="17" t="s">
        <v>48</v>
      </c>
      <c r="D51" s="49"/>
      <c r="E51" s="35"/>
    </row>
    <row r="52" spans="2:4" ht="25.5">
      <c r="B52" s="50"/>
      <c r="C52" s="18" t="s">
        <v>50</v>
      </c>
      <c r="D52" s="47"/>
    </row>
    <row r="53" spans="2:8" ht="14.25">
      <c r="B53" s="50"/>
      <c r="C53" s="16" t="s">
        <v>114</v>
      </c>
      <c r="D53" s="48"/>
      <c r="H53" s="10"/>
    </row>
    <row r="54" spans="2:6" ht="26.25" customHeight="1">
      <c r="B54" s="50"/>
      <c r="C54" s="19" t="s">
        <v>115</v>
      </c>
      <c r="D54" s="48"/>
      <c r="F54" s="10"/>
    </row>
    <row r="55" spans="2:9" ht="14.25">
      <c r="B55" s="50"/>
      <c r="C55" s="16" t="s">
        <v>51</v>
      </c>
      <c r="D55" s="48"/>
      <c r="I55" s="10"/>
    </row>
    <row r="56" spans="2:4" ht="13.5" thickBot="1">
      <c r="B56" s="50"/>
      <c r="C56" s="16" t="s">
        <v>52</v>
      </c>
      <c r="D56" s="48"/>
    </row>
    <row r="57" spans="2:4" s="5" customFormat="1" ht="19.5" customHeight="1" thickBot="1">
      <c r="B57" s="29"/>
      <c r="C57" s="30" t="s">
        <v>53</v>
      </c>
      <c r="D57" s="34">
        <f>SUM(D22:D56)</f>
        <v>0</v>
      </c>
    </row>
  </sheetData>
  <mergeCells count="13">
    <mergeCell ref="D43:D46"/>
    <mergeCell ref="D47:D51"/>
    <mergeCell ref="D52:D56"/>
    <mergeCell ref="B22:B56"/>
    <mergeCell ref="D26:D29"/>
    <mergeCell ref="D30:D33"/>
    <mergeCell ref="D34:D38"/>
    <mergeCell ref="D39:D42"/>
    <mergeCell ref="B6:B19"/>
    <mergeCell ref="C3:D3"/>
    <mergeCell ref="C4:D4"/>
    <mergeCell ref="D22:D25"/>
    <mergeCell ref="C5:D5"/>
  </mergeCells>
  <dataValidations count="1">
    <dataValidation type="list" allowBlank="1" showInputMessage="1" showErrorMessage="1" sqref="D6:D18">
      <formula1>$AD$6:$AD$7</formula1>
    </dataValidation>
  </dataValidations>
  <printOptions/>
  <pageMargins left="0.75" right="0.75" top="1" bottom="1" header="0.4921259845" footer="0.4921259845"/>
  <pageSetup orientation="portrait" paperSize="9" r:id="rId1"/>
  <rowBreaks count="1" manualBreakCount="1">
    <brk id="19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D57"/>
  <sheetViews>
    <sheetView workbookViewId="0" topLeftCell="A1">
      <selection activeCell="C6" sqref="C6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116</v>
      </c>
      <c r="D2" s="6"/>
    </row>
    <row r="3" spans="2:4" s="5" customFormat="1" ht="12.75">
      <c r="B3" s="4" t="s">
        <v>0</v>
      </c>
      <c r="C3" s="42"/>
      <c r="D3" s="43"/>
    </row>
    <row r="4" spans="2:4" s="5" customFormat="1" ht="25.5">
      <c r="B4" s="4" t="s">
        <v>16</v>
      </c>
      <c r="C4" s="42"/>
      <c r="D4" s="43"/>
    </row>
    <row r="5" spans="2:4" s="5" customFormat="1" ht="26.25" thickBot="1">
      <c r="B5" s="4" t="s">
        <v>55</v>
      </c>
      <c r="C5" s="42"/>
      <c r="D5" s="43"/>
    </row>
    <row r="6" spans="2:30" ht="25.5">
      <c r="B6" s="39" t="s">
        <v>15</v>
      </c>
      <c r="C6" s="22" t="s">
        <v>2</v>
      </c>
      <c r="D6" s="23" t="s">
        <v>13</v>
      </c>
      <c r="AC6">
        <f>IF(D6="ano",0,1)</f>
        <v>0</v>
      </c>
      <c r="AD6" t="s">
        <v>13</v>
      </c>
    </row>
    <row r="7" spans="2:30" ht="12.75">
      <c r="B7" s="40"/>
      <c r="C7" s="24" t="s">
        <v>1</v>
      </c>
      <c r="D7" s="25" t="s">
        <v>13</v>
      </c>
      <c r="AC7">
        <f aca="true" t="shared" si="0" ref="AC7:AC16">IF(D7="ano",0,1)</f>
        <v>0</v>
      </c>
      <c r="AD7" t="s">
        <v>14</v>
      </c>
    </row>
    <row r="8" spans="2:29" ht="25.5">
      <c r="B8" s="40"/>
      <c r="C8" s="26" t="s">
        <v>4</v>
      </c>
      <c r="D8" s="25" t="s">
        <v>13</v>
      </c>
      <c r="AC8">
        <f t="shared" si="0"/>
        <v>0</v>
      </c>
    </row>
    <row r="9" spans="2:29" ht="25.5">
      <c r="B9" s="40"/>
      <c r="C9" s="24" t="s">
        <v>6</v>
      </c>
      <c r="D9" s="25" t="s">
        <v>13</v>
      </c>
      <c r="AC9">
        <f t="shared" si="0"/>
        <v>0</v>
      </c>
    </row>
    <row r="10" spans="2:29" ht="25.5">
      <c r="B10" s="40"/>
      <c r="C10" s="24" t="s">
        <v>3</v>
      </c>
      <c r="D10" s="25" t="s">
        <v>13</v>
      </c>
      <c r="AC10">
        <f t="shared" si="0"/>
        <v>0</v>
      </c>
    </row>
    <row r="11" spans="2:29" ht="12.75">
      <c r="B11" s="40"/>
      <c r="C11" s="24" t="s">
        <v>5</v>
      </c>
      <c r="D11" s="25" t="s">
        <v>13</v>
      </c>
      <c r="AC11">
        <f t="shared" si="0"/>
        <v>0</v>
      </c>
    </row>
    <row r="12" spans="2:29" ht="12.75">
      <c r="B12" s="40"/>
      <c r="C12" s="24" t="s">
        <v>7</v>
      </c>
      <c r="D12" s="25" t="s">
        <v>13</v>
      </c>
      <c r="AC12">
        <f t="shared" si="0"/>
        <v>0</v>
      </c>
    </row>
    <row r="13" spans="2:29" ht="12.75">
      <c r="B13" s="40"/>
      <c r="C13" s="24" t="s">
        <v>56</v>
      </c>
      <c r="D13" s="25" t="s">
        <v>13</v>
      </c>
      <c r="AC13">
        <f t="shared" si="0"/>
        <v>0</v>
      </c>
    </row>
    <row r="14" spans="2:29" ht="25.5">
      <c r="B14" s="40"/>
      <c r="C14" s="24" t="s">
        <v>9</v>
      </c>
      <c r="D14" s="25" t="s">
        <v>13</v>
      </c>
      <c r="AC14">
        <f t="shared" si="0"/>
        <v>0</v>
      </c>
    </row>
    <row r="15" spans="2:29" ht="12.75">
      <c r="B15" s="40"/>
      <c r="C15" s="24" t="s">
        <v>10</v>
      </c>
      <c r="D15" s="25" t="s">
        <v>13</v>
      </c>
      <c r="AC15">
        <f t="shared" si="0"/>
        <v>0</v>
      </c>
    </row>
    <row r="16" spans="2:29" ht="12.75">
      <c r="B16" s="40"/>
      <c r="C16" s="24" t="s">
        <v>11</v>
      </c>
      <c r="D16" s="25" t="s">
        <v>13</v>
      </c>
      <c r="AC16">
        <f t="shared" si="0"/>
        <v>0</v>
      </c>
    </row>
    <row r="17" spans="2:29" ht="51">
      <c r="B17" s="40"/>
      <c r="C17" s="24" t="s">
        <v>84</v>
      </c>
      <c r="D17" s="25" t="s">
        <v>14</v>
      </c>
      <c r="AC17">
        <f>IF(D17="ano",1,0)</f>
        <v>0</v>
      </c>
    </row>
    <row r="18" spans="2:29" ht="25.5">
      <c r="B18" s="40"/>
      <c r="C18" s="24" t="s">
        <v>12</v>
      </c>
      <c r="D18" s="25" t="s">
        <v>14</v>
      </c>
      <c r="AC18">
        <f>IF(D18="ano",1,0)</f>
        <v>0</v>
      </c>
    </row>
    <row r="19" spans="2:29" s="5" customFormat="1" ht="36.75" customHeight="1" thickBot="1">
      <c r="B19" s="41"/>
      <c r="C19" s="27" t="s">
        <v>43</v>
      </c>
      <c r="D19" s="28" t="str">
        <f>IF(AC19&gt;0,"žádost nesplnila podmínky","žádost splnila podmínky")</f>
        <v>žádost splnila podmínky</v>
      </c>
      <c r="AC19" s="5">
        <f>SUM(AC6:AC18)</f>
        <v>0</v>
      </c>
    </row>
    <row r="20" spans="2:4" s="5" customFormat="1" ht="8.25" customHeight="1" thickBot="1">
      <c r="B20" s="21"/>
      <c r="C20" s="4"/>
      <c r="D20" s="8"/>
    </row>
    <row r="21" spans="2:4" s="5" customFormat="1" ht="26.25" customHeight="1" thickBot="1">
      <c r="B21" s="31"/>
      <c r="C21" s="32" t="s">
        <v>44</v>
      </c>
      <c r="D21" s="33" t="s">
        <v>42</v>
      </c>
    </row>
    <row r="22" spans="2:4" ht="12.75">
      <c r="B22" s="50" t="s">
        <v>54</v>
      </c>
      <c r="C22" s="13" t="s">
        <v>17</v>
      </c>
      <c r="D22" s="44"/>
    </row>
    <row r="23" spans="2:13" ht="14.25">
      <c r="B23" s="50"/>
      <c r="C23" s="13" t="s">
        <v>19</v>
      </c>
      <c r="D23" s="44"/>
      <c r="M23" s="10"/>
    </row>
    <row r="24" spans="2:12" ht="14.25">
      <c r="B24" s="50"/>
      <c r="C24" s="13" t="s">
        <v>20</v>
      </c>
      <c r="D24" s="44"/>
      <c r="L24" s="10"/>
    </row>
    <row r="25" spans="2:12" ht="14.25">
      <c r="B25" s="50"/>
      <c r="C25" s="14" t="s">
        <v>21</v>
      </c>
      <c r="D25" s="45"/>
      <c r="L25" s="10"/>
    </row>
    <row r="26" spans="2:4" ht="12.75">
      <c r="B26" s="50"/>
      <c r="C26" s="15" t="s">
        <v>22</v>
      </c>
      <c r="D26" s="51"/>
    </row>
    <row r="27" spans="2:9" ht="14.25">
      <c r="B27" s="50"/>
      <c r="C27" s="16" t="s">
        <v>18</v>
      </c>
      <c r="D27" s="51"/>
      <c r="E27" s="10"/>
      <c r="F27" s="10"/>
      <c r="G27" s="10"/>
      <c r="H27" s="10"/>
      <c r="I27" s="10"/>
    </row>
    <row r="28" spans="2:9" ht="14.25">
      <c r="B28" s="50"/>
      <c r="C28" s="16" t="s">
        <v>23</v>
      </c>
      <c r="D28" s="51"/>
      <c r="E28" s="10"/>
      <c r="F28" s="10"/>
      <c r="G28" s="10"/>
      <c r="H28" s="10"/>
      <c r="I28" s="10"/>
    </row>
    <row r="29" spans="2:12" ht="14.25">
      <c r="B29" s="50"/>
      <c r="C29" s="16" t="s">
        <v>24</v>
      </c>
      <c r="D29" s="51"/>
      <c r="L29" s="10"/>
    </row>
    <row r="30" spans="2:12" ht="12.75">
      <c r="B30" s="50"/>
      <c r="C30" s="15" t="s">
        <v>28</v>
      </c>
      <c r="D30" s="46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50"/>
      <c r="C31" s="16" t="s">
        <v>25</v>
      </c>
      <c r="D31" s="44"/>
      <c r="E31" s="12"/>
      <c r="F31" s="12"/>
      <c r="G31" s="12"/>
      <c r="H31" s="12"/>
      <c r="I31" s="12"/>
      <c r="J31" s="11"/>
      <c r="K31" s="12"/>
      <c r="L31" s="12"/>
    </row>
    <row r="32" spans="2:12" ht="12.75">
      <c r="B32" s="50"/>
      <c r="C32" s="16" t="s">
        <v>26</v>
      </c>
      <c r="D32" s="44"/>
      <c r="E32" s="12"/>
      <c r="F32" s="12"/>
      <c r="G32" s="12"/>
      <c r="H32" s="12"/>
      <c r="I32" s="12"/>
      <c r="J32" s="11"/>
      <c r="K32" s="12"/>
      <c r="L32" s="12"/>
    </row>
    <row r="33" spans="2:12" ht="12.75">
      <c r="B33" s="50"/>
      <c r="C33" s="17" t="s">
        <v>27</v>
      </c>
      <c r="D33" s="45"/>
      <c r="E33" s="12"/>
      <c r="F33" s="12"/>
      <c r="G33" s="12"/>
      <c r="H33" s="12"/>
      <c r="I33" s="12"/>
      <c r="J33" s="12"/>
      <c r="K33" s="12"/>
      <c r="L33" s="11"/>
    </row>
    <row r="34" spans="2:13" ht="12.75">
      <c r="B34" s="50"/>
      <c r="C34" s="15" t="s">
        <v>38</v>
      </c>
      <c r="D34" s="5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50"/>
      <c r="C35" s="16" t="s">
        <v>30</v>
      </c>
      <c r="D35" s="53"/>
      <c r="E35" s="12"/>
      <c r="F35" s="12"/>
      <c r="G35" s="12"/>
      <c r="H35" s="12"/>
      <c r="I35" s="12"/>
      <c r="J35" s="12"/>
      <c r="K35" s="12"/>
      <c r="L35" s="12"/>
      <c r="M35" s="11"/>
    </row>
    <row r="36" spans="2:13" ht="14.25">
      <c r="B36" s="50"/>
      <c r="C36" s="16" t="s">
        <v>29</v>
      </c>
      <c r="D36" s="53"/>
      <c r="E36" s="12"/>
      <c r="F36" s="12"/>
      <c r="G36" s="12"/>
      <c r="H36" s="12"/>
      <c r="I36" s="12"/>
      <c r="J36" s="12"/>
      <c r="K36" s="12"/>
      <c r="L36" s="12"/>
      <c r="M36" s="11"/>
    </row>
    <row r="37" spans="2:13" ht="14.25">
      <c r="B37" s="50"/>
      <c r="C37" s="16" t="s">
        <v>31</v>
      </c>
      <c r="D37" s="53"/>
      <c r="E37" s="12"/>
      <c r="F37" s="12"/>
      <c r="G37" s="12"/>
      <c r="H37" s="12"/>
      <c r="I37" s="12"/>
      <c r="J37" s="12"/>
      <c r="K37" s="12"/>
      <c r="L37" s="12"/>
      <c r="M37" s="11"/>
    </row>
    <row r="38" spans="2:13" ht="14.25">
      <c r="B38" s="50"/>
      <c r="C38" s="17" t="s">
        <v>32</v>
      </c>
      <c r="D38" s="54"/>
      <c r="E38" s="12"/>
      <c r="F38" s="12"/>
      <c r="G38" s="12"/>
      <c r="H38" s="12"/>
      <c r="I38" s="12"/>
      <c r="J38" s="12"/>
      <c r="K38" s="12"/>
      <c r="L38" s="12"/>
      <c r="M38" s="1"/>
    </row>
    <row r="39" spans="2:9" ht="12.75">
      <c r="B39" s="50"/>
      <c r="C39" s="15" t="s">
        <v>36</v>
      </c>
      <c r="D39" s="46"/>
      <c r="E39" s="12"/>
      <c r="F39" s="12"/>
      <c r="G39" s="12"/>
      <c r="H39" s="12"/>
      <c r="I39" s="12"/>
    </row>
    <row r="40" spans="2:9" ht="12.75">
      <c r="B40" s="50"/>
      <c r="C40" s="16" t="s">
        <v>35</v>
      </c>
      <c r="D40" s="44"/>
      <c r="E40" s="12"/>
      <c r="F40" s="12"/>
      <c r="G40" s="12"/>
      <c r="H40" s="12"/>
      <c r="I40" s="12"/>
    </row>
    <row r="41" spans="2:9" ht="12.75">
      <c r="B41" s="50"/>
      <c r="C41" s="16" t="s">
        <v>33</v>
      </c>
      <c r="D41" s="44"/>
      <c r="E41" s="12"/>
      <c r="F41" s="12"/>
      <c r="G41" s="12"/>
      <c r="H41" s="12"/>
      <c r="I41" s="12"/>
    </row>
    <row r="42" spans="2:9" ht="12.75">
      <c r="B42" s="50"/>
      <c r="C42" s="17" t="s">
        <v>34</v>
      </c>
      <c r="D42" s="45"/>
      <c r="E42" s="12"/>
      <c r="F42" s="12"/>
      <c r="G42" s="12"/>
      <c r="H42" s="12"/>
      <c r="I42" s="12"/>
    </row>
    <row r="43" spans="2:10" ht="12.75">
      <c r="B43" s="50"/>
      <c r="C43" s="18" t="s">
        <v>37</v>
      </c>
      <c r="D43" s="46"/>
      <c r="E43" s="12"/>
      <c r="F43" s="12"/>
      <c r="G43" s="12"/>
      <c r="H43" s="12"/>
      <c r="I43" s="12"/>
      <c r="J43" s="12"/>
    </row>
    <row r="44" spans="2:10" ht="12.75" customHeight="1">
      <c r="B44" s="50"/>
      <c r="C44" s="19" t="s">
        <v>39</v>
      </c>
      <c r="D44" s="44"/>
      <c r="E44" s="12"/>
      <c r="F44" s="12"/>
      <c r="G44" s="12"/>
      <c r="H44" s="12"/>
      <c r="I44" s="12"/>
      <c r="J44" s="12"/>
    </row>
    <row r="45" spans="2:10" ht="38.25" customHeight="1">
      <c r="B45" s="50"/>
      <c r="C45" s="19" t="s">
        <v>40</v>
      </c>
      <c r="D45" s="44"/>
      <c r="E45" s="12"/>
      <c r="F45" s="12"/>
      <c r="G45" s="12"/>
      <c r="H45" s="12"/>
      <c r="I45" s="12"/>
      <c r="J45" s="11"/>
    </row>
    <row r="46" spans="2:10" ht="13.5" customHeight="1">
      <c r="B46" s="50"/>
      <c r="C46" s="20" t="s">
        <v>41</v>
      </c>
      <c r="D46" s="45"/>
      <c r="E46" s="12"/>
      <c r="F46" s="12"/>
      <c r="G46" s="12"/>
      <c r="H46" s="12"/>
      <c r="I46" s="12"/>
      <c r="J46" s="12"/>
    </row>
    <row r="47" spans="2:5" ht="12.75">
      <c r="B47" s="50"/>
      <c r="C47" s="15" t="s">
        <v>49</v>
      </c>
      <c r="D47" s="52"/>
      <c r="E47" s="12"/>
    </row>
    <row r="48" spans="2:5" ht="12.75">
      <c r="B48" s="50"/>
      <c r="C48" s="16" t="s">
        <v>45</v>
      </c>
      <c r="D48" s="53"/>
      <c r="E48" s="12"/>
    </row>
    <row r="49" spans="2:5" ht="12.75">
      <c r="B49" s="50"/>
      <c r="C49" s="16" t="s">
        <v>46</v>
      </c>
      <c r="D49" s="53"/>
      <c r="E49" s="12"/>
    </row>
    <row r="50" spans="2:5" ht="12.75">
      <c r="B50" s="50"/>
      <c r="C50" s="16" t="s">
        <v>47</v>
      </c>
      <c r="D50" s="53"/>
      <c r="E50" s="11"/>
    </row>
    <row r="51" spans="2:5" ht="12.75">
      <c r="B51" s="50"/>
      <c r="C51" s="17" t="s">
        <v>48</v>
      </c>
      <c r="D51" s="54"/>
      <c r="E51" s="12"/>
    </row>
    <row r="52" spans="2:4" ht="25.5">
      <c r="B52" s="50"/>
      <c r="C52" s="18" t="s">
        <v>50</v>
      </c>
      <c r="D52" s="52"/>
    </row>
    <row r="53" spans="2:8" ht="14.25">
      <c r="B53" s="50"/>
      <c r="C53" s="16" t="s">
        <v>114</v>
      </c>
      <c r="D53" s="53"/>
      <c r="H53" s="10"/>
    </row>
    <row r="54" spans="2:6" ht="27.75" customHeight="1">
      <c r="B54" s="50"/>
      <c r="C54" s="19" t="s">
        <v>115</v>
      </c>
      <c r="D54" s="53"/>
      <c r="F54" s="10"/>
    </row>
    <row r="55" spans="2:9" ht="14.25">
      <c r="B55" s="50"/>
      <c r="C55" s="16" t="s">
        <v>51</v>
      </c>
      <c r="D55" s="53"/>
      <c r="I55" s="10"/>
    </row>
    <row r="56" spans="2:4" ht="13.5" thickBot="1">
      <c r="B56" s="50"/>
      <c r="C56" s="16" t="s">
        <v>52</v>
      </c>
      <c r="D56" s="53"/>
    </row>
    <row r="57" spans="2:4" s="5" customFormat="1" ht="19.5" customHeight="1" thickBot="1">
      <c r="B57" s="29"/>
      <c r="C57" s="30" t="s">
        <v>53</v>
      </c>
      <c r="D57" s="34">
        <f>SUM(D22:D56)</f>
        <v>0</v>
      </c>
    </row>
  </sheetData>
  <mergeCells count="13">
    <mergeCell ref="B6:B19"/>
    <mergeCell ref="C3:D3"/>
    <mergeCell ref="C4:D4"/>
    <mergeCell ref="D22:D25"/>
    <mergeCell ref="C5:D5"/>
    <mergeCell ref="D43:D46"/>
    <mergeCell ref="D47:D51"/>
    <mergeCell ref="D52:D56"/>
    <mergeCell ref="B22:B56"/>
    <mergeCell ref="D26:D29"/>
    <mergeCell ref="D30:D33"/>
    <mergeCell ref="D34:D38"/>
    <mergeCell ref="D39:D42"/>
  </mergeCells>
  <dataValidations count="1">
    <dataValidation type="list" allowBlank="1" showInputMessage="1" showErrorMessage="1" sqref="D6:D18">
      <formula1>$AD$6:$AD$7</formula1>
    </dataValidation>
  </dataValidations>
  <printOptions/>
  <pageMargins left="0.75" right="0.75" top="1" bottom="1" header="0.4921259845" footer="0.4921259845"/>
  <pageSetup orientation="portrait" paperSize="9" r:id="rId1"/>
  <rowBreaks count="1" manualBreakCount="1">
    <brk id="19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D44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117</v>
      </c>
      <c r="D2" s="6"/>
    </row>
    <row r="3" spans="2:4" s="5" customFormat="1" ht="12.75">
      <c r="B3" s="4" t="s">
        <v>0</v>
      </c>
      <c r="C3" s="42"/>
      <c r="D3" s="43"/>
    </row>
    <row r="4" spans="2:4" s="5" customFormat="1" ht="25.5">
      <c r="B4" s="4" t="s">
        <v>16</v>
      </c>
      <c r="C4" s="42"/>
      <c r="D4" s="43"/>
    </row>
    <row r="5" spans="2:4" s="5" customFormat="1" ht="26.25" thickBot="1">
      <c r="B5" s="4" t="s">
        <v>55</v>
      </c>
      <c r="C5" s="42"/>
      <c r="D5" s="43"/>
    </row>
    <row r="6" spans="2:30" ht="12.75">
      <c r="B6" s="39" t="s">
        <v>15</v>
      </c>
      <c r="C6" s="22" t="s">
        <v>61</v>
      </c>
      <c r="D6" s="23" t="s">
        <v>13</v>
      </c>
      <c r="AC6">
        <f aca="true" t="shared" si="0" ref="AC6:AC15">IF(D6="ano",0,1)</f>
        <v>0</v>
      </c>
      <c r="AD6" t="s">
        <v>13</v>
      </c>
    </row>
    <row r="7" spans="2:30" ht="12.75">
      <c r="B7" s="40"/>
      <c r="C7" s="24" t="s">
        <v>1</v>
      </c>
      <c r="D7" s="25" t="s">
        <v>13</v>
      </c>
      <c r="AC7">
        <f t="shared" si="0"/>
        <v>0</v>
      </c>
      <c r="AD7" t="s">
        <v>14</v>
      </c>
    </row>
    <row r="8" spans="2:29" ht="25.5">
      <c r="B8" s="40"/>
      <c r="C8" s="26" t="s">
        <v>4</v>
      </c>
      <c r="D8" s="25" t="s">
        <v>13</v>
      </c>
      <c r="AC8">
        <f t="shared" si="0"/>
        <v>0</v>
      </c>
    </row>
    <row r="9" spans="2:29" ht="25.5">
      <c r="B9" s="40"/>
      <c r="C9" s="24" t="s">
        <v>58</v>
      </c>
      <c r="D9" s="25" t="s">
        <v>13</v>
      </c>
      <c r="AC9">
        <f t="shared" si="0"/>
        <v>0</v>
      </c>
    </row>
    <row r="10" spans="2:4" ht="12.75">
      <c r="B10" s="40"/>
      <c r="C10" s="24" t="s">
        <v>65</v>
      </c>
      <c r="D10" s="25" t="s">
        <v>13</v>
      </c>
    </row>
    <row r="11" spans="2:29" ht="25.5">
      <c r="B11" s="40"/>
      <c r="C11" s="24" t="s">
        <v>57</v>
      </c>
      <c r="D11" s="25" t="s">
        <v>13</v>
      </c>
      <c r="AC11">
        <f t="shared" si="0"/>
        <v>0</v>
      </c>
    </row>
    <row r="12" spans="2:29" ht="12.75">
      <c r="B12" s="40"/>
      <c r="C12" s="24" t="s">
        <v>7</v>
      </c>
      <c r="D12" s="25" t="s">
        <v>13</v>
      </c>
      <c r="AC12">
        <f t="shared" si="0"/>
        <v>0</v>
      </c>
    </row>
    <row r="13" spans="2:29" ht="12.75">
      <c r="B13" s="40"/>
      <c r="C13" s="24" t="s">
        <v>59</v>
      </c>
      <c r="D13" s="25" t="s">
        <v>13</v>
      </c>
      <c r="AC13">
        <f t="shared" si="0"/>
        <v>0</v>
      </c>
    </row>
    <row r="14" spans="2:29" ht="25.5">
      <c r="B14" s="40"/>
      <c r="C14" s="24" t="s">
        <v>60</v>
      </c>
      <c r="D14" s="25" t="s">
        <v>13</v>
      </c>
      <c r="AC14">
        <f t="shared" si="0"/>
        <v>0</v>
      </c>
    </row>
    <row r="15" spans="2:29" ht="12.75">
      <c r="B15" s="40"/>
      <c r="C15" s="24" t="s">
        <v>11</v>
      </c>
      <c r="D15" s="25" t="s">
        <v>13</v>
      </c>
      <c r="AC15">
        <f t="shared" si="0"/>
        <v>0</v>
      </c>
    </row>
    <row r="16" spans="2:29" ht="51">
      <c r="B16" s="40"/>
      <c r="C16" s="24" t="s">
        <v>85</v>
      </c>
      <c r="D16" s="25" t="s">
        <v>14</v>
      </c>
      <c r="AC16">
        <f>IF(D16="ano",1,0)</f>
        <v>0</v>
      </c>
    </row>
    <row r="17" spans="2:29" ht="25.5">
      <c r="B17" s="40"/>
      <c r="C17" s="24" t="s">
        <v>12</v>
      </c>
      <c r="D17" s="25" t="s">
        <v>14</v>
      </c>
      <c r="AC17">
        <f>IF(D17="ano",1,0)</f>
        <v>0</v>
      </c>
    </row>
    <row r="18" spans="2:29" s="5" customFormat="1" ht="36.75" customHeight="1" thickBot="1">
      <c r="B18" s="41"/>
      <c r="C18" s="27" t="s">
        <v>43</v>
      </c>
      <c r="D18" s="28" t="str">
        <f>IF(AC18&gt;0,"žádost nesplnila podmínky","žádost splnila podmínky")</f>
        <v>žádost splnila podmínky</v>
      </c>
      <c r="AC18" s="5">
        <f>SUM(AC6:AC17)</f>
        <v>0</v>
      </c>
    </row>
    <row r="19" spans="2:4" s="5" customFormat="1" ht="8.25" customHeight="1" thickBot="1">
      <c r="B19" s="21"/>
      <c r="C19" s="4"/>
      <c r="D19" s="8"/>
    </row>
    <row r="20" spans="2:4" s="5" customFormat="1" ht="26.25" customHeight="1" thickBot="1">
      <c r="B20" s="31"/>
      <c r="C20" s="32" t="s">
        <v>44</v>
      </c>
      <c r="D20" s="33" t="s">
        <v>42</v>
      </c>
    </row>
    <row r="21" spans="2:4" ht="12.75">
      <c r="B21" s="50" t="s">
        <v>54</v>
      </c>
      <c r="C21" s="13" t="s">
        <v>68</v>
      </c>
      <c r="D21" s="44"/>
    </row>
    <row r="22" spans="2:13" ht="14.25">
      <c r="B22" s="50"/>
      <c r="C22" s="13" t="s">
        <v>62</v>
      </c>
      <c r="D22" s="44"/>
      <c r="M22" s="10"/>
    </row>
    <row r="23" spans="2:13" ht="14.25">
      <c r="B23" s="50"/>
      <c r="C23" s="13" t="s">
        <v>64</v>
      </c>
      <c r="D23" s="44"/>
      <c r="M23" s="10"/>
    </row>
    <row r="24" spans="2:13" ht="14.25">
      <c r="B24" s="50"/>
      <c r="C24" s="13" t="s">
        <v>63</v>
      </c>
      <c r="D24" s="44"/>
      <c r="M24" s="10"/>
    </row>
    <row r="25" spans="2:12" ht="14.25">
      <c r="B25" s="50"/>
      <c r="C25" s="13" t="s">
        <v>66</v>
      </c>
      <c r="D25" s="44"/>
      <c r="L25" s="10"/>
    </row>
    <row r="26" spans="2:12" ht="14.25">
      <c r="B26" s="50"/>
      <c r="C26" s="14" t="s">
        <v>67</v>
      </c>
      <c r="D26" s="45"/>
      <c r="L26" s="10"/>
    </row>
    <row r="27" spans="2:4" ht="12.75">
      <c r="B27" s="50"/>
      <c r="C27" s="15" t="s">
        <v>69</v>
      </c>
      <c r="D27" s="51"/>
    </row>
    <row r="28" spans="2:9" ht="14.25">
      <c r="B28" s="50"/>
      <c r="C28" s="16" t="s">
        <v>70</v>
      </c>
      <c r="D28" s="51"/>
      <c r="E28" s="10"/>
      <c r="F28" s="10"/>
      <c r="G28" s="10"/>
      <c r="H28" s="10"/>
      <c r="I28" s="10"/>
    </row>
    <row r="29" spans="2:9" ht="14.25">
      <c r="B29" s="50"/>
      <c r="C29" s="16" t="s">
        <v>71</v>
      </c>
      <c r="D29" s="51"/>
      <c r="E29" s="10"/>
      <c r="F29" s="10"/>
      <c r="G29" s="10"/>
      <c r="H29" s="10"/>
      <c r="I29" s="10"/>
    </row>
    <row r="30" spans="2:12" ht="14.25">
      <c r="B30" s="50"/>
      <c r="C30" s="16" t="s">
        <v>72</v>
      </c>
      <c r="D30" s="51"/>
      <c r="L30" s="10"/>
    </row>
    <row r="31" spans="2:12" ht="12.75">
      <c r="B31" s="50"/>
      <c r="C31" s="15" t="s">
        <v>73</v>
      </c>
      <c r="D31" s="46"/>
      <c r="E31" s="35"/>
      <c r="F31" s="35"/>
      <c r="G31" s="35"/>
      <c r="H31" s="35"/>
      <c r="I31" s="35"/>
      <c r="J31" s="35"/>
      <c r="K31" s="35"/>
      <c r="L31" s="35"/>
    </row>
    <row r="32" spans="2:12" ht="14.25">
      <c r="B32" s="50"/>
      <c r="C32" s="16" t="s">
        <v>74</v>
      </c>
      <c r="D32" s="44"/>
      <c r="E32" s="35"/>
      <c r="F32" s="35"/>
      <c r="G32" s="35"/>
      <c r="H32" s="35"/>
      <c r="I32" s="35"/>
      <c r="J32" s="11"/>
      <c r="K32" s="35"/>
      <c r="L32" s="35"/>
    </row>
    <row r="33" spans="2:12" ht="14.25">
      <c r="B33" s="50"/>
      <c r="C33" s="16" t="s">
        <v>75</v>
      </c>
      <c r="D33" s="44"/>
      <c r="E33" s="35"/>
      <c r="F33" s="35"/>
      <c r="G33" s="35"/>
      <c r="H33" s="35"/>
      <c r="I33" s="35"/>
      <c r="J33" s="11"/>
      <c r="K33" s="35"/>
      <c r="L33" s="35"/>
    </row>
    <row r="34" spans="2:12" ht="14.25">
      <c r="B34" s="50"/>
      <c r="C34" s="17" t="s">
        <v>76</v>
      </c>
      <c r="D34" s="45"/>
      <c r="E34" s="35"/>
      <c r="F34" s="35"/>
      <c r="G34" s="35"/>
      <c r="H34" s="35"/>
      <c r="I34" s="35"/>
      <c r="J34" s="35"/>
      <c r="K34" s="35"/>
      <c r="L34" s="11"/>
    </row>
    <row r="35" spans="2:10" ht="12.75">
      <c r="B35" s="50"/>
      <c r="C35" s="18" t="s">
        <v>37</v>
      </c>
      <c r="D35" s="46"/>
      <c r="E35" s="35"/>
      <c r="F35" s="35"/>
      <c r="G35" s="35"/>
      <c r="H35" s="35"/>
      <c r="I35" s="35"/>
      <c r="J35" s="35"/>
    </row>
    <row r="36" spans="2:10" ht="12.75" customHeight="1">
      <c r="B36" s="50"/>
      <c r="C36" s="19" t="s">
        <v>39</v>
      </c>
      <c r="D36" s="44"/>
      <c r="E36" s="35"/>
      <c r="F36" s="35"/>
      <c r="G36" s="35"/>
      <c r="H36" s="35"/>
      <c r="I36" s="35"/>
      <c r="J36" s="35"/>
    </row>
    <row r="37" spans="2:10" ht="38.25" customHeight="1">
      <c r="B37" s="50"/>
      <c r="C37" s="19" t="s">
        <v>40</v>
      </c>
      <c r="D37" s="44"/>
      <c r="E37" s="35"/>
      <c r="F37" s="35"/>
      <c r="G37" s="35"/>
      <c r="H37" s="35"/>
      <c r="I37" s="35"/>
      <c r="J37" s="11"/>
    </row>
    <row r="38" spans="2:10" ht="14.25" customHeight="1">
      <c r="B38" s="50"/>
      <c r="C38" s="20" t="s">
        <v>41</v>
      </c>
      <c r="D38" s="45"/>
      <c r="E38" s="35"/>
      <c r="F38" s="35"/>
      <c r="G38" s="35"/>
      <c r="H38" s="35"/>
      <c r="I38" s="35"/>
      <c r="J38" s="35"/>
    </row>
    <row r="39" spans="2:4" ht="25.5">
      <c r="B39" s="50"/>
      <c r="C39" s="18" t="s">
        <v>50</v>
      </c>
      <c r="D39" s="47"/>
    </row>
    <row r="40" spans="2:8" ht="14.25">
      <c r="B40" s="50"/>
      <c r="C40" s="16" t="s">
        <v>114</v>
      </c>
      <c r="D40" s="48"/>
      <c r="H40" s="10"/>
    </row>
    <row r="41" spans="2:6" ht="27.75" customHeight="1">
      <c r="B41" s="50"/>
      <c r="C41" s="19" t="s">
        <v>115</v>
      </c>
      <c r="D41" s="48"/>
      <c r="F41" s="10"/>
    </row>
    <row r="42" spans="2:9" ht="14.25">
      <c r="B42" s="50"/>
      <c r="C42" s="16" t="s">
        <v>51</v>
      </c>
      <c r="D42" s="48"/>
      <c r="I42" s="10"/>
    </row>
    <row r="43" spans="2:4" ht="13.5" thickBot="1">
      <c r="B43" s="50"/>
      <c r="C43" s="16" t="s">
        <v>52</v>
      </c>
      <c r="D43" s="48"/>
    </row>
    <row r="44" spans="2:4" s="5" customFormat="1" ht="19.5" customHeight="1" thickBot="1">
      <c r="B44" s="29"/>
      <c r="C44" s="30" t="s">
        <v>53</v>
      </c>
      <c r="D44" s="34">
        <f>SUM(D21:D43)</f>
        <v>0</v>
      </c>
    </row>
  </sheetData>
  <mergeCells count="10">
    <mergeCell ref="D35:D38"/>
    <mergeCell ref="D39:D43"/>
    <mergeCell ref="B21:B43"/>
    <mergeCell ref="D27:D30"/>
    <mergeCell ref="D31:D34"/>
    <mergeCell ref="B6:B18"/>
    <mergeCell ref="C3:D3"/>
    <mergeCell ref="C4:D4"/>
    <mergeCell ref="D21:D26"/>
    <mergeCell ref="C5:D5"/>
  </mergeCells>
  <dataValidations count="1">
    <dataValidation type="list" allowBlank="1" showInputMessage="1" showErrorMessage="1" sqref="D6:D17">
      <formula1>$AD$6:$AD$7</formula1>
    </dataValidation>
  </dataValidations>
  <printOptions/>
  <pageMargins left="0.75" right="0.75" top="1" bottom="1" header="0.4921259845" footer="0.4921259845"/>
  <pageSetup orientation="portrait" paperSize="9" r:id="rId1"/>
  <rowBreaks count="1" manualBreakCount="1">
    <brk id="18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D19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118</v>
      </c>
      <c r="D2" s="6"/>
    </row>
    <row r="3" spans="2:4" s="5" customFormat="1" ht="12.75">
      <c r="B3" s="4" t="s">
        <v>0</v>
      </c>
      <c r="C3" s="42"/>
      <c r="D3" s="43"/>
    </row>
    <row r="4" spans="2:4" s="5" customFormat="1" ht="25.5">
      <c r="B4" s="4" t="s">
        <v>16</v>
      </c>
      <c r="C4" s="42"/>
      <c r="D4" s="43"/>
    </row>
    <row r="5" spans="2:4" s="5" customFormat="1" ht="26.25" thickBot="1">
      <c r="B5" s="4" t="s">
        <v>55</v>
      </c>
      <c r="C5" s="42"/>
      <c r="D5" s="43"/>
    </row>
    <row r="6" spans="2:30" ht="25.5">
      <c r="B6" s="39" t="s">
        <v>15</v>
      </c>
      <c r="C6" s="22" t="s">
        <v>119</v>
      </c>
      <c r="D6" s="23" t="s">
        <v>13</v>
      </c>
      <c r="AC6">
        <f aca="true" t="shared" si="0" ref="AC6:AC15">IF(D6="ano",0,1)</f>
        <v>0</v>
      </c>
      <c r="AD6" t="s">
        <v>13</v>
      </c>
    </row>
    <row r="7" spans="2:30" ht="12.75">
      <c r="B7" s="40"/>
      <c r="C7" s="24" t="s">
        <v>120</v>
      </c>
      <c r="D7" s="25" t="s">
        <v>13</v>
      </c>
      <c r="AC7">
        <f t="shared" si="0"/>
        <v>0</v>
      </c>
      <c r="AD7" t="s">
        <v>14</v>
      </c>
    </row>
    <row r="8" spans="2:29" ht="25.5">
      <c r="B8" s="40"/>
      <c r="C8" s="26" t="s">
        <v>4</v>
      </c>
      <c r="D8" s="25" t="s">
        <v>13</v>
      </c>
      <c r="AC8">
        <f t="shared" si="0"/>
        <v>0</v>
      </c>
    </row>
    <row r="9" spans="2:29" ht="25.5">
      <c r="B9" s="40"/>
      <c r="C9" s="24" t="s">
        <v>6</v>
      </c>
      <c r="D9" s="25" t="s">
        <v>13</v>
      </c>
      <c r="AC9">
        <f t="shared" si="0"/>
        <v>0</v>
      </c>
    </row>
    <row r="10" spans="2:29" ht="25.5">
      <c r="B10" s="40"/>
      <c r="C10" s="24" t="s">
        <v>3</v>
      </c>
      <c r="D10" s="25" t="s">
        <v>13</v>
      </c>
      <c r="AC10">
        <f t="shared" si="0"/>
        <v>0</v>
      </c>
    </row>
    <row r="11" spans="2:29" ht="12.75">
      <c r="B11" s="40"/>
      <c r="C11" s="24" t="s">
        <v>5</v>
      </c>
      <c r="D11" s="25" t="s">
        <v>13</v>
      </c>
      <c r="AC11">
        <f t="shared" si="0"/>
        <v>0</v>
      </c>
    </row>
    <row r="12" spans="2:29" ht="12.75">
      <c r="B12" s="40"/>
      <c r="C12" s="24" t="s">
        <v>77</v>
      </c>
      <c r="D12" s="25" t="s">
        <v>13</v>
      </c>
      <c r="AC12">
        <f t="shared" si="0"/>
        <v>0</v>
      </c>
    </row>
    <row r="13" spans="2:29" ht="12.75">
      <c r="B13" s="40"/>
      <c r="C13" s="24" t="s">
        <v>78</v>
      </c>
      <c r="D13" s="25" t="s">
        <v>13</v>
      </c>
      <c r="AC13">
        <f t="shared" si="0"/>
        <v>0</v>
      </c>
    </row>
    <row r="14" spans="2:29" ht="25.5">
      <c r="B14" s="40"/>
      <c r="C14" s="24" t="s">
        <v>79</v>
      </c>
      <c r="D14" s="25" t="s">
        <v>13</v>
      </c>
      <c r="AC14">
        <f t="shared" si="0"/>
        <v>0</v>
      </c>
    </row>
    <row r="15" spans="2:29" ht="12.75">
      <c r="B15" s="40"/>
      <c r="C15" s="24" t="s">
        <v>11</v>
      </c>
      <c r="D15" s="25" t="s">
        <v>13</v>
      </c>
      <c r="AC15">
        <f t="shared" si="0"/>
        <v>0</v>
      </c>
    </row>
    <row r="16" spans="2:29" ht="51">
      <c r="B16" s="40"/>
      <c r="C16" s="24" t="s">
        <v>84</v>
      </c>
      <c r="D16" s="25" t="s">
        <v>14</v>
      </c>
      <c r="AC16">
        <f>IF(D16="ano",1,0)</f>
        <v>0</v>
      </c>
    </row>
    <row r="17" spans="2:29" ht="25.5">
      <c r="B17" s="40"/>
      <c r="C17" s="24" t="s">
        <v>12</v>
      </c>
      <c r="D17" s="25" t="s">
        <v>14</v>
      </c>
      <c r="AC17">
        <f>IF(D17="ano",1,0)</f>
        <v>0</v>
      </c>
    </row>
    <row r="18" spans="2:29" s="5" customFormat="1" ht="36.75" customHeight="1" thickBot="1">
      <c r="B18" s="41"/>
      <c r="C18" s="27" t="s">
        <v>43</v>
      </c>
      <c r="D18" s="28" t="str">
        <f>IF(AC18&gt;0,"žádost nesplnila podmínky","žádost splnila podmínky")</f>
        <v>žádost splnila podmínky</v>
      </c>
      <c r="AC18" s="5">
        <f>SUM(AC6:AC17)</f>
        <v>0</v>
      </c>
    </row>
    <row r="19" spans="2:4" s="5" customFormat="1" ht="8.25" customHeight="1">
      <c r="B19" s="21"/>
      <c r="C19" s="4"/>
      <c r="D19" s="8"/>
    </row>
  </sheetData>
  <mergeCells count="4">
    <mergeCell ref="B6:B18"/>
    <mergeCell ref="C3:D3"/>
    <mergeCell ref="C4:D4"/>
    <mergeCell ref="C5:D5"/>
  </mergeCells>
  <dataValidations count="1">
    <dataValidation type="list" allowBlank="1" showInputMessage="1" showErrorMessage="1" sqref="D6:D17">
      <formula1>$AD$6:$AD$7</formula1>
    </dataValidation>
  </dataValidations>
  <printOptions/>
  <pageMargins left="0.75" right="0.75" top="1" bottom="1" header="0.4921259845" footer="0.4921259845"/>
  <pageSetup orientation="portrait" paperSize="9" r:id="rId1"/>
  <rowBreaks count="1" manualBreakCount="1">
    <brk id="18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D35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7.7109375" style="0" customWidth="1"/>
    <col min="3" max="3" width="64.57421875" style="2" customWidth="1"/>
    <col min="4" max="4" width="13.8515625" style="7" customWidth="1"/>
  </cols>
  <sheetData>
    <row r="2" spans="3:4" s="5" customFormat="1" ht="12.75">
      <c r="C2" s="4" t="s">
        <v>121</v>
      </c>
      <c r="D2" s="6"/>
    </row>
    <row r="3" spans="2:4" s="5" customFormat="1" ht="12.75">
      <c r="B3" s="4" t="s">
        <v>0</v>
      </c>
      <c r="C3" s="42"/>
      <c r="D3" s="43"/>
    </row>
    <row r="4" spans="2:4" s="5" customFormat="1" ht="25.5">
      <c r="B4" s="4" t="s">
        <v>16</v>
      </c>
      <c r="C4" s="42"/>
      <c r="D4" s="43"/>
    </row>
    <row r="5" spans="2:4" s="5" customFormat="1" ht="26.25" thickBot="1">
      <c r="B5" s="4" t="s">
        <v>55</v>
      </c>
      <c r="C5" s="42"/>
      <c r="D5" s="43"/>
    </row>
    <row r="6" spans="2:30" ht="38.25">
      <c r="B6" s="39" t="s">
        <v>15</v>
      </c>
      <c r="C6" s="22" t="s">
        <v>122</v>
      </c>
      <c r="D6" s="23" t="s">
        <v>13</v>
      </c>
      <c r="AC6">
        <f aca="true" t="shared" si="0" ref="AC6:AC12">IF(D6="ano",0,1)</f>
        <v>0</v>
      </c>
      <c r="AD6" t="s">
        <v>13</v>
      </c>
    </row>
    <row r="7" spans="2:30" ht="38.25">
      <c r="B7" s="40"/>
      <c r="C7" s="24" t="s">
        <v>123</v>
      </c>
      <c r="D7" s="25" t="s">
        <v>13</v>
      </c>
      <c r="AC7">
        <f t="shared" si="0"/>
        <v>0</v>
      </c>
      <c r="AD7" t="s">
        <v>14</v>
      </c>
    </row>
    <row r="8" spans="2:29" ht="25.5">
      <c r="B8" s="40"/>
      <c r="C8" s="26" t="s">
        <v>4</v>
      </c>
      <c r="D8" s="25" t="s">
        <v>13</v>
      </c>
      <c r="AC8">
        <f t="shared" si="0"/>
        <v>0</v>
      </c>
    </row>
    <row r="9" spans="2:29" ht="12.75">
      <c r="B9" s="40"/>
      <c r="C9" s="24" t="s">
        <v>80</v>
      </c>
      <c r="D9" s="25" t="s">
        <v>13</v>
      </c>
      <c r="AC9">
        <f t="shared" si="0"/>
        <v>0</v>
      </c>
    </row>
    <row r="10" spans="2:29" ht="12.75">
      <c r="B10" s="40"/>
      <c r="C10" s="24" t="s">
        <v>81</v>
      </c>
      <c r="D10" s="25" t="s">
        <v>13</v>
      </c>
      <c r="AC10">
        <f t="shared" si="0"/>
        <v>0</v>
      </c>
    </row>
    <row r="11" spans="2:29" ht="25.5">
      <c r="B11" s="40"/>
      <c r="C11" s="24" t="s">
        <v>82</v>
      </c>
      <c r="D11" s="25" t="s">
        <v>13</v>
      </c>
      <c r="AC11">
        <f t="shared" si="0"/>
        <v>0</v>
      </c>
    </row>
    <row r="12" spans="2:29" ht="12.75">
      <c r="B12" s="40"/>
      <c r="C12" s="24" t="s">
        <v>11</v>
      </c>
      <c r="D12" s="25" t="s">
        <v>13</v>
      </c>
      <c r="AC12">
        <f t="shared" si="0"/>
        <v>0</v>
      </c>
    </row>
    <row r="13" spans="2:29" ht="51">
      <c r="B13" s="40"/>
      <c r="C13" s="24" t="s">
        <v>83</v>
      </c>
      <c r="D13" s="25" t="s">
        <v>14</v>
      </c>
      <c r="AC13">
        <f>IF(D13="ano",1,0)</f>
        <v>0</v>
      </c>
    </row>
    <row r="14" spans="2:29" ht="25.5">
      <c r="B14" s="40"/>
      <c r="C14" s="24" t="s">
        <v>12</v>
      </c>
      <c r="D14" s="25" t="s">
        <v>14</v>
      </c>
      <c r="AC14">
        <f>IF(D14="ano",1,0)</f>
        <v>0</v>
      </c>
    </row>
    <row r="15" spans="2:29" s="5" customFormat="1" ht="36.75" customHeight="1" thickBot="1">
      <c r="B15" s="41"/>
      <c r="C15" s="27" t="s">
        <v>43</v>
      </c>
      <c r="D15" s="28" t="str">
        <f>IF(AC15&gt;0,"žádost nesplnila podmínky","žádost splnila podmínky")</f>
        <v>žádost splnila podmínky</v>
      </c>
      <c r="AC15" s="5">
        <f>SUM(AC6:AC14)</f>
        <v>0</v>
      </c>
    </row>
    <row r="16" spans="2:4" s="5" customFormat="1" ht="8.25" customHeight="1" thickBot="1">
      <c r="B16" s="21"/>
      <c r="C16" s="4"/>
      <c r="D16" s="8"/>
    </row>
    <row r="17" spans="2:4" s="5" customFormat="1" ht="26.25" customHeight="1" thickBot="1">
      <c r="B17" s="31"/>
      <c r="C17" s="32" t="s">
        <v>44</v>
      </c>
      <c r="D17" s="33" t="s">
        <v>42</v>
      </c>
    </row>
    <row r="18" spans="2:7" ht="25.5">
      <c r="B18" s="50" t="s">
        <v>54</v>
      </c>
      <c r="C18" s="3" t="s">
        <v>86</v>
      </c>
      <c r="D18" s="55"/>
      <c r="E18" s="12"/>
      <c r="F18" s="12"/>
      <c r="G18" s="12"/>
    </row>
    <row r="19" spans="2:13" ht="25.5">
      <c r="B19" s="50"/>
      <c r="C19" s="3" t="s">
        <v>87</v>
      </c>
      <c r="D19" s="56"/>
      <c r="E19" s="12"/>
      <c r="F19" s="11"/>
      <c r="G19" s="12"/>
      <c r="M19" s="10"/>
    </row>
    <row r="20" spans="2:13" ht="15.75" customHeight="1">
      <c r="B20" s="50"/>
      <c r="C20" s="3" t="s">
        <v>88</v>
      </c>
      <c r="D20" s="56"/>
      <c r="E20" s="12"/>
      <c r="F20" s="12"/>
      <c r="G20" s="11"/>
      <c r="M20" s="10"/>
    </row>
    <row r="21" spans="2:12" ht="15.75" customHeight="1">
      <c r="B21" s="50"/>
      <c r="C21" s="3" t="s">
        <v>89</v>
      </c>
      <c r="D21" s="56"/>
      <c r="E21" s="12"/>
      <c r="F21" s="12"/>
      <c r="G21" s="11"/>
      <c r="L21" s="10"/>
    </row>
    <row r="22" spans="2:12" ht="15.75" customHeight="1">
      <c r="B22" s="50"/>
      <c r="C22" s="3" t="s">
        <v>90</v>
      </c>
      <c r="D22" s="57"/>
      <c r="E22" s="12"/>
      <c r="F22" s="12"/>
      <c r="G22" s="12"/>
      <c r="L22" s="10"/>
    </row>
    <row r="23" spans="2:4" ht="25.5">
      <c r="B23" s="50"/>
      <c r="C23" s="18" t="s">
        <v>92</v>
      </c>
      <c r="D23" s="51"/>
    </row>
    <row r="24" spans="2:9" ht="14.25">
      <c r="B24" s="50"/>
      <c r="C24" s="16" t="s">
        <v>91</v>
      </c>
      <c r="D24" s="51"/>
      <c r="E24" s="10"/>
      <c r="F24" s="10"/>
      <c r="G24" s="10"/>
      <c r="H24" s="10"/>
      <c r="I24" s="10"/>
    </row>
    <row r="25" spans="2:9" ht="14.25">
      <c r="B25" s="50"/>
      <c r="C25" s="16" t="s">
        <v>93</v>
      </c>
      <c r="D25" s="51"/>
      <c r="E25" s="10"/>
      <c r="F25" s="10"/>
      <c r="G25" s="10"/>
      <c r="H25" s="10"/>
      <c r="I25" s="10"/>
    </row>
    <row r="26" spans="2:12" ht="14.25">
      <c r="B26" s="50"/>
      <c r="C26" s="16" t="s">
        <v>94</v>
      </c>
      <c r="D26" s="51"/>
      <c r="L26" s="10"/>
    </row>
    <row r="27" spans="2:12" ht="12.75">
      <c r="B27" s="50"/>
      <c r="C27" s="15" t="s">
        <v>95</v>
      </c>
      <c r="D27" s="46"/>
      <c r="E27" s="35"/>
      <c r="F27" s="35"/>
      <c r="G27" s="35"/>
      <c r="H27" s="35"/>
      <c r="I27" s="35"/>
      <c r="J27" s="35"/>
      <c r="K27" s="35"/>
      <c r="L27" s="35"/>
    </row>
    <row r="28" spans="2:12" ht="12.75">
      <c r="B28" s="50"/>
      <c r="C28" s="16" t="s">
        <v>96</v>
      </c>
      <c r="D28" s="44"/>
      <c r="E28" s="35"/>
      <c r="F28" s="35"/>
      <c r="G28" s="35"/>
      <c r="H28" s="35"/>
      <c r="I28" s="35"/>
      <c r="J28" s="11"/>
      <c r="K28" s="35"/>
      <c r="L28" s="35"/>
    </row>
    <row r="29" spans="2:12" ht="12.75">
      <c r="B29" s="50"/>
      <c r="C29" s="16" t="s">
        <v>97</v>
      </c>
      <c r="D29" s="44"/>
      <c r="E29" s="35"/>
      <c r="F29" s="35"/>
      <c r="G29" s="35"/>
      <c r="H29" s="35"/>
      <c r="I29" s="35"/>
      <c r="J29" s="11"/>
      <c r="K29" s="35"/>
      <c r="L29" s="35"/>
    </row>
    <row r="30" spans="2:12" ht="12.75">
      <c r="B30" s="50"/>
      <c r="C30" s="17" t="s">
        <v>27</v>
      </c>
      <c r="D30" s="45"/>
      <c r="E30" s="35"/>
      <c r="F30" s="35"/>
      <c r="G30" s="35"/>
      <c r="H30" s="35"/>
      <c r="I30" s="35"/>
      <c r="J30" s="35"/>
      <c r="K30" s="35"/>
      <c r="L30" s="11"/>
    </row>
    <row r="31" spans="2:13" ht="12.75">
      <c r="B31" s="50"/>
      <c r="C31" s="15" t="s">
        <v>101</v>
      </c>
      <c r="D31" s="47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4.25">
      <c r="B32" s="50"/>
      <c r="C32" s="16" t="s">
        <v>98</v>
      </c>
      <c r="D32" s="48"/>
      <c r="E32" s="35"/>
      <c r="F32" s="35"/>
      <c r="G32" s="35"/>
      <c r="H32" s="35"/>
      <c r="I32" s="35"/>
      <c r="J32" s="35"/>
      <c r="K32" s="35"/>
      <c r="L32" s="35"/>
      <c r="M32" s="11"/>
    </row>
    <row r="33" spans="2:13" ht="12.75">
      <c r="B33" s="50"/>
      <c r="C33" s="16" t="s">
        <v>99</v>
      </c>
      <c r="D33" s="48"/>
      <c r="E33" s="35"/>
      <c r="F33" s="35"/>
      <c r="G33" s="35"/>
      <c r="H33" s="35"/>
      <c r="I33" s="35"/>
      <c r="J33" s="35"/>
      <c r="K33" s="35"/>
      <c r="L33" s="35"/>
      <c r="M33" s="11"/>
    </row>
    <row r="34" spans="2:13" ht="13.5" thickBot="1">
      <c r="B34" s="50"/>
      <c r="C34" s="17" t="s">
        <v>100</v>
      </c>
      <c r="D34" s="49"/>
      <c r="E34" s="35"/>
      <c r="F34" s="35"/>
      <c r="G34" s="35"/>
      <c r="H34" s="35"/>
      <c r="I34" s="35"/>
      <c r="J34" s="35"/>
      <c r="K34" s="35"/>
      <c r="L34" s="35"/>
      <c r="M34" s="1"/>
    </row>
    <row r="35" spans="2:4" s="5" customFormat="1" ht="19.5" customHeight="1" thickBot="1">
      <c r="B35" s="29"/>
      <c r="C35" s="30" t="s">
        <v>53</v>
      </c>
      <c r="D35" s="34">
        <f>SUM(D18:D34)</f>
        <v>0</v>
      </c>
    </row>
  </sheetData>
  <mergeCells count="9">
    <mergeCell ref="B6:B15"/>
    <mergeCell ref="C3:D3"/>
    <mergeCell ref="C4:D4"/>
    <mergeCell ref="D18:D22"/>
    <mergeCell ref="C5:D5"/>
    <mergeCell ref="B18:B34"/>
    <mergeCell ref="D23:D26"/>
    <mergeCell ref="D27:D30"/>
    <mergeCell ref="D31:D34"/>
  </mergeCells>
  <dataValidations count="1">
    <dataValidation type="list" allowBlank="1" showInputMessage="1" showErrorMessage="1" sqref="D6:D14">
      <formula1>$AD$6:$AD$7</formula1>
    </dataValidation>
  </dataValidations>
  <printOptions/>
  <pageMargins left="0.75" right="0.75" top="1" bottom="1" header="0.4921259845" footer="0.4921259845"/>
  <pageSetup orientation="portrait" paperSize="9" r:id="rId1"/>
  <rowBreaks count="1" manualBreakCount="1">
    <brk id="15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O5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3.28125" style="9" customWidth="1"/>
    <col min="3" max="3" width="22.57421875" style="9" customWidth="1"/>
    <col min="4" max="4" width="25.28125" style="9" customWidth="1"/>
    <col min="5" max="6" width="11.00390625" style="9" customWidth="1"/>
    <col min="7" max="7" width="8.8515625" style="9" customWidth="1"/>
    <col min="8" max="9" width="11.00390625" style="9" customWidth="1"/>
    <col min="10" max="15" width="9.140625" style="9" customWidth="1"/>
  </cols>
  <sheetData>
    <row r="3" spans="2:15" s="5" customFormat="1" ht="12.75">
      <c r="B3" s="36" t="s">
        <v>103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s="5" customFormat="1" ht="12.75">
      <c r="B4" s="36" t="s">
        <v>102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s="38" customFormat="1" ht="36">
      <c r="B5" s="37" t="s">
        <v>105</v>
      </c>
      <c r="C5" s="37" t="s">
        <v>104</v>
      </c>
      <c r="D5" s="37" t="s">
        <v>106</v>
      </c>
      <c r="E5" s="37" t="s">
        <v>107</v>
      </c>
      <c r="F5" s="37" t="s">
        <v>108</v>
      </c>
      <c r="G5" s="37" t="s">
        <v>109</v>
      </c>
      <c r="H5" s="37" t="s">
        <v>110</v>
      </c>
      <c r="I5" s="37" t="s">
        <v>111</v>
      </c>
      <c r="J5" s="37" t="s">
        <v>112</v>
      </c>
      <c r="K5" s="37"/>
      <c r="L5" s="37"/>
      <c r="M5" s="37"/>
      <c r="N5" s="37"/>
      <c r="O5" s="37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Mirka Holanova</cp:lastModifiedBy>
  <cp:lastPrinted>2008-08-02T14:25:32Z</cp:lastPrinted>
  <dcterms:created xsi:type="dcterms:W3CDTF">2008-08-02T13:50:04Z</dcterms:created>
  <dcterms:modified xsi:type="dcterms:W3CDTF">2008-08-18T17:51:29Z</dcterms:modified>
  <cp:category/>
  <cp:version/>
  <cp:contentType/>
  <cp:contentStatus/>
</cp:coreProperties>
</file>