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List1" sheetId="1" r:id="rId1"/>
  </sheets>
  <definedNames/>
  <calcPr fullCalcOnLoad="1"/>
</workbook>
</file>

<file path=xl/sharedStrings.xml><?xml version="1.0" encoding="utf-8"?>
<sst xmlns="http://schemas.openxmlformats.org/spreadsheetml/2006/main" count="543" uniqueCount="414">
  <si>
    <t>Kód žádosti</t>
  </si>
  <si>
    <t>Datum a čas podání žádosti</t>
  </si>
  <si>
    <t>Název žadatele</t>
  </si>
  <si>
    <t>Název projektu</t>
  </si>
  <si>
    <t>Datum zahájení</t>
  </si>
  <si>
    <t>Datum ukončení</t>
  </si>
  <si>
    <t>Stručný popis projektu</t>
  </si>
  <si>
    <t>Výdaje projektu celkem</t>
  </si>
  <si>
    <t>Výše žádané podpory</t>
  </si>
  <si>
    <t>Požadavek v %</t>
  </si>
  <si>
    <t>Body</t>
  </si>
  <si>
    <t>16POV01-0001</t>
  </si>
  <si>
    <t>19.10.2015 00:42:09</t>
  </si>
  <si>
    <t>OBEC LUPENICE</t>
  </si>
  <si>
    <t>Výměna oken a venkovních dveří v budově čp. 62</t>
  </si>
  <si>
    <t>01.01.2016</t>
  </si>
  <si>
    <t>30.11.2016</t>
  </si>
  <si>
    <t>V rámci projektu dojde k výměně oken a venkovních dveří v budově čp. 62 (původní základní škola), která je nyní využívána jako tělocvična, místní knihovna a také sídlo úřadu. Původní, více než 60 let stará okna vykazují značný havarijní stav. Stávajícími okny a dveřmi dochází ke značnému úniku tepla a při větším dešti okny zatéká, což má za následek poškození zdí a podlah.</t>
  </si>
  <si>
    <t>16POV01-0002</t>
  </si>
  <si>
    <t>19.10.2015 09:31:24</t>
  </si>
  <si>
    <t>Obec Kunčice nad Labem</t>
  </si>
  <si>
    <t>Rekonstrukce střechy MŠ Kunčice nad Labem</t>
  </si>
  <si>
    <t>01.06.2016</t>
  </si>
  <si>
    <t>Náhrada propustné střešní krytiny za nepropustnou. Sejmutí stávající plechové krytiny a prkenného bednění, ošetření dřevěných prvků proti škůdcům. Instalace nového bednění, hydroizolační fólie a nové plechové krytiny.</t>
  </si>
  <si>
    <t>16POV01-0003</t>
  </si>
  <si>
    <t>19.10.2015 09:59:18</t>
  </si>
  <si>
    <t>Obec Voděrady</t>
  </si>
  <si>
    <t>Oprava obecního domu čp. 54</t>
  </si>
  <si>
    <t>Výměna střešní krytiny, provedení drenáží a udržovací práce na objektu.</t>
  </si>
  <si>
    <t>16POV01-0004</t>
  </si>
  <si>
    <t>19.10.2015 13:23:16</t>
  </si>
  <si>
    <t>OBEC NEPOLISY</t>
  </si>
  <si>
    <t>Vestavba hygienických zařízení do objektu MŠ Nepolisy</t>
  </si>
  <si>
    <t>Po přístavbě objektu MŠ Nepolisy, kdy tato proběhla v r. 2011, se na 
úrovni 1. NP části přístavby nachází nevyužitý prostor, který není 
funkčně propojen s pracovištěm MŠ ve 2. SP objektu a tudíž ani nebyl 
realizován v době přístavby. Volné a nevyužívané prostory objektu jsou 
přístupné ze dvora ZŠ Nepolisy a také MŠ Nepolisy. Prostor dvora ZŠ a MŠ
 Nepolisy sousedí s více účelovou částí návse obce, na které se konají 
každoroční společenské a kulturní akce.</t>
  </si>
  <si>
    <t>16POV01-0005</t>
  </si>
  <si>
    <t>19.10.2015 13:48:28</t>
  </si>
  <si>
    <t>Obec Vernéřovice</t>
  </si>
  <si>
    <t>Mateřská školka Vernéřovice - výměna střešní krytiny</t>
  </si>
  <si>
    <t>12.02.2016</t>
  </si>
  <si>
    <t>21.08.2016</t>
  </si>
  <si>
    <t>V rámci projektu budou v roce 2016 vyměněny stávající dožité střešní azbestocementové krytiny (šablony) za krytinu novou eternitovou (šablony) v matném odstínu tmavé barvy a to včetně oplechování okrajů střechy, výměny narušených dřevěných prvků, žlabů a svodů. Vzniklé odpady zlikviduje dodavatel v souladu se zákonem o odpadech.</t>
  </si>
  <si>
    <t>16POV01-0006</t>
  </si>
  <si>
    <t>19.10.2015 17:16:43</t>
  </si>
  <si>
    <t>OBEC ŽĎÁR NAD METUJÍ</t>
  </si>
  <si>
    <t>Výměna oken a zateplení části budovy č.p.60</t>
  </si>
  <si>
    <t>01.03.2016</t>
  </si>
  <si>
    <t>Projekt je zaměřen na dokončení zateplení na severní, východní a části západní části budovy na návsi č.p.60, která slouží jako víceúčelová budova obci (Žďárská hospůdka, kanceláře obecního úřadu, místní knihovna a víceúčelové sály s jevištěm) a výměna stávajících oken a dveří, za nová. Tím bude dokončena další fáze celkové rekonstrukce objektu. V roce 2016 by mělo dojít k rekonstrukci sálů a jeviště (není předmětem žádosti z POV).</t>
  </si>
  <si>
    <t>16POV01-0007</t>
  </si>
  <si>
    <t>26.10.2015 07:15:30</t>
  </si>
  <si>
    <t>OBEC VELKÉ SVATOŇOVICE</t>
  </si>
  <si>
    <t>Oprava sakrálních staveb  v obci Velké Svatoňovice</t>
  </si>
  <si>
    <t>01.04.2016</t>
  </si>
  <si>
    <t>31.10.2016</t>
  </si>
  <si>
    <t>Jedná se o opravu šesti křížů z různých období a opravu sochy Jana Nepomuckého zřejmě z období baroka. Sochy jsou v zanedbaném stavu, nebyly delší období odborně restaurovány. Na některých jsou náznaky laického pokusu o záchranu, která naopak zhoršila stav, což má za následek v některých případech destrukci ornamentiky. Lokálně se  vyskytují zbytky nevhodných výspravek a nátěrů, chybějí reliéfy světců, jsou znatelné výdrolky, chybějící profilace, římsy, vyskytují se i mechanická poškození, úbytek přírodního pojiva, ale hlavně je i statické narušení celých děl.</t>
  </si>
  <si>
    <t>16POV01-0008</t>
  </si>
  <si>
    <t>02.11.2015 11:48:28</t>
  </si>
  <si>
    <t>OBEC KRAMOLNA</t>
  </si>
  <si>
    <t>Výměna střešní krytiny na objektu obecního úřadu v obci Kramolna.</t>
  </si>
  <si>
    <t>Stávající dvoupodlažní zděný objekt, jednoduchého obdélníkového půdorysného tvaru o rozměrech 23,15 x 9,72 m. Objekt je zastřešen sedlovou střechou, s výškou hřebene 8,5 m. Jako střešní krytiny je využito eternitových vlnovek (azbestu). Vlnovky jsou popraskané a protéká jimi (havarijní stav). Tato krytina bude odstraněna a nahrazena za krytinu plechovou. Nově navržená krytina bude z žárově zinkového ocelového plechu s povlakovou povrchovou úpravou, barvy světlejšího odstínu, která je méně namáhaná slunečním zářením. Veškeré oplechování bude taktéž provedeno ze zinkovaného ocelového plechu s povlakovou povrchovou úpravou. Jako podkladní vrstva krytiny je navržena prostorová rohož s difuzně otevřeným pásem.</t>
  </si>
  <si>
    <t>16POV01-0009</t>
  </si>
  <si>
    <t>02.11.2015 17:42:49</t>
  </si>
  <si>
    <t>OBEC BOREK</t>
  </si>
  <si>
    <t>Rekonstrukce sálu kulturního domu na Bezníku</t>
  </si>
  <si>
    <t>v sále kulturního domu bude zateplena podlaha a vyměněny parkety, vyměněna stará dřevěná netěsnící okna a dveře za plastová, opraven a zateplen strop, celkové odizolování (podříznutí) zdiva.</t>
  </si>
  <si>
    <t>16POV01-0010</t>
  </si>
  <si>
    <t>05.11.2015 14:34:06</t>
  </si>
  <si>
    <t>OBEC BOHÁŇKA</t>
  </si>
  <si>
    <t>Obecní dům - venkovní plochy</t>
  </si>
  <si>
    <t>30.04.2016</t>
  </si>
  <si>
    <t>Výstavba okolních venkovních ploch obecního domu</t>
  </si>
  <si>
    <t>16POV01-0011</t>
  </si>
  <si>
    <t>06.11.2015 09:23:32</t>
  </si>
  <si>
    <t>OBEC BOLEHOŠŤ</t>
  </si>
  <si>
    <t>Oprava a dovybavení Společenského sálu v Bolehošti</t>
  </si>
  <si>
    <t>Obsah projektu je rozdělen do dvou částí:  Opravy: oprava parketové podlahy, která je nyní značně poškozena opotřeběním a "houbou"výměna oken, jejichž opotřebení je již 100% (okna jsou shnilá a vypadávají z rámů)oprava poškozených omítek, do nichž v minulosti zatékalo a došlo k poškození části zdivainstalace vnitřních a vnějších parapetů (vnitřní jsou polámané a venkovní doposud nebyly instalovány)výměna venkovních dveří, které netěsní, v zimě zamrzají a jsou nevyhovující z důvodu zabezpečení objektuvýmalba a oprava některých nátěrůinstalace pevných úchytů pro upevňování různých dekorací na stěny (aby nedocházelo k poškozování omítek)oprava dřevěného obloženíúprava elektroinstalace a stávajícího ozvučenía další řemeslnické práce, bude-li to vyžadovat technický stav  Doplnění vybavení pro sportovní účely:  výměna stropních svítidel (stávající svítidla jsou dožitá, poruchová, energeticky náročná a nezabezpečená proti nárazu míči)výměna bočních svítidel (stávající svítidla jsou, energeticky náročná a nezabezpečená proti nárazu míči)zabezpečení oken odnímatelnými sítěmimontáž sloupků pro upevnění sítí pro míčové hrya další drobné úpravy nebo doplňky pro umožnění sportovního využití sálu</t>
  </si>
  <si>
    <t>16POV01-0012</t>
  </si>
  <si>
    <t>09.11.2015 20:28:32</t>
  </si>
  <si>
    <t>Pořízení občanské vybavenosti pro obec Říčky v Orlických horách</t>
  </si>
  <si>
    <t>Předmětem realizace je pořízení občanské vybavenosti - dovybavení nové místnosti pro starostu, účetní (pořízení nábytku - stůl, skříně, židle), pro konání zastupitelstva a občany v rámci příležitostných akcí (jednací židle a stůl, konferenční židle), vybavení archívu (archivační regál), vybavení kuchyňky (kuchyňská linka, vybavení), pořízení elektroniky pro fungování veřejné správy, efektivnosti jednání zastupitelstva a konání příležitostných akcí na obecním úřadu tak i venku u obecního úřadu (dataprojektor, plátno, multifunkční tiskárna, záložní disk, zdroj, venkovní vybavení - párty stan, skládací stoly, židle).</t>
  </si>
  <si>
    <t>16POV01-0013</t>
  </si>
  <si>
    <t>11.11.2015 13:52:03</t>
  </si>
  <si>
    <t>Obec Skuhrov nad Bělou</t>
  </si>
  <si>
    <t>Oprava střechy hasičské zbrojnice</t>
  </si>
  <si>
    <t>Stávající stav střechy zbrojnice je skutečně kritický. Projekt by měl řešit likvidaci stávající lepenkové krytiny, opravu stávajícího komína položení zateplovací vrstvy pod folii, položení folie, výměnu oplechování střechy, svodů a okapů a zároveň výměnu hromosvodů + jejich revize.</t>
  </si>
  <si>
    <t>16POV01-0014</t>
  </si>
  <si>
    <t>11.11.2015 14:48:38</t>
  </si>
  <si>
    <t>Obec Tutleky</t>
  </si>
  <si>
    <t>Rekonstrukce budovy čp. 8</t>
  </si>
  <si>
    <t>Obsahem projektu je zateplení obvodového pláště kontaktním zateplovacím systémem. Zateplení bude provedeno uceleným systémem jednoho výrobce dle závazných předpisů pro ETICS (zejména ČSN 73 2901 (732901). Provedení klempířských prvků bude odpovídat ČSN 733610 Navrhování klempířských konstrukcí, zejména tloušťka klempířských prvků, jejich přichycení a požadovaný sklon.</t>
  </si>
  <si>
    <t>16POV01-0015</t>
  </si>
  <si>
    <t>12.11.2015 09:53:48</t>
  </si>
  <si>
    <t>OBEC PRASEK</t>
  </si>
  <si>
    <t>Oprava střechy kostela</t>
  </si>
  <si>
    <t>výměna stávající plechové krytiny z důvodu její nefunkčnosti za novou krytinu - pálená taška</t>
  </si>
  <si>
    <t>16POV01-0016</t>
  </si>
  <si>
    <t>12.11.2015 11:47:34</t>
  </si>
  <si>
    <t>OBEC LANŽOV</t>
  </si>
  <si>
    <t>Domovní ČOV pro objekty obce Lanžov</t>
  </si>
  <si>
    <t>Projekt řeší likvidaci odpadních vod od budovy obce a MŠ.Z důvodu úsporné realizace a financování obec nechala vypracovat změnu původního projektu z důvodu zakoupení sousedního objektu, ve kterém jsou momentálně zrealizované obecní byty a společenská místnost pro obec, a tím zlepšit zkvalitnění odvodu splaškových vod současně pro dva objekty ve vlastnictví obce. Akce byla plánována na letošní rok, obec však využila možnosti získat dotaci na nákladnou akci pro zlepšení energetické náročnosti budovy OU a MŠ.</t>
  </si>
  <si>
    <t>16POV01-0017</t>
  </si>
  <si>
    <t>18.11.2015 09:03:47</t>
  </si>
  <si>
    <t>OBEC VINARY</t>
  </si>
  <si>
    <t>Rekonstrukce střechy na budově bývalé školy v Janovicích č.p. 41</t>
  </si>
  <si>
    <t>01.05.2016</t>
  </si>
  <si>
    <t>31.08.2016</t>
  </si>
  <si>
    <t>Střecha budovy na kterou podáváme žádost o dotaci pochází z počátku 50-tých let, krytina tzv."bobrovky" se již rozpadají a funkční i bezpečný stav se nedá již zachovat, při každém větším větru krytina padá na zem. Budova byla postavena v roce 1900 a sloužila dříve jako obecná škola. Stará krytina, oplechování a latě budou demontovány. Střecha bude nově nalaťována, pokryta hydroizolační folií, položena krytina, oplechování, montáž okapních svodů a okapů.  Montáž hromosvodu.</t>
  </si>
  <si>
    <t>16POV01-0018</t>
  </si>
  <si>
    <t>18.11.2015 10:55:02</t>
  </si>
  <si>
    <t>Obec Librantice</t>
  </si>
  <si>
    <t>Víceúčelová sportovní hala - 1. etapa Librantice</t>
  </si>
  <si>
    <t>Projektová dokumentace řeší 1. etapu víceúčelové sportovní haly. Jedná se o novostavbu a to o zázemí pro sportovní halu (realizované v další etapě) a přilehlá sportoviště. Jde především o šatny a sociální zařízení, restauraci, přípravnu jídla, sál, úklid apod.Stavba je navržena tak, aby byly minimalizovány nároky na energetickou náročnost budovy. Stavební konstrukce jsou navrženy dle ČSN 73 0540 s doporučenými hodnotami součinitelů prostupu tepla. Na vytápění a přípravu TUV jsou využity obnovitelné zdroje tepla 1) solární panely s akumulací tepla v zásobní nádrži, 2) tepelné čerpadlo, v případě nedostatku těchto zdrojů je instalován plynový kotel - jedná se o využití pro celkovou stavbu.</t>
  </si>
  <si>
    <t>16POV01-0019</t>
  </si>
  <si>
    <t>18.11.2015 11:07:54</t>
  </si>
  <si>
    <t>OBEC BOŽANOV</t>
  </si>
  <si>
    <t>Výstavba multifunkčního domu I. etapa</t>
  </si>
  <si>
    <t>Základním požadavkem na projektové řešení nevyhovujícího
technického stavu mateřské školy byla multifunkčnost nového
objektu, a to vzhledem k budoucímu ekonomickému provozu. Potřebné
zázemí pro svou činnost postrádala jak PO MŠ Božanov, tak i SDH
Božanov a volnočasové spolky včele s B klubem dětí a mládeže.
Prostory mateřské školy budou vybaveny současným zařízením
mateřské školy a částečně novým pořízeným zřizovatelem.Stavebně technická část je řešena jako multifunkční dům,
jehož dominantním provozem bude provoz mateřské školy s
kapacitou 20 dětí. Objekt bude kompletně tepelně izolován a bude
vykazovat velkou úsporu energií. Vzniknou zde dvě nové  herny,
místnost na spaní, kancelář, jídelna, kuchyně, šatna, skladové
prostory a další zázemí pro chod mateřské školy. Pro provoz
mateřské školy budou zřízena 4 parkovací stání před domem.
Celý objekt je koncipován jako bezbariérový, včetně jednoho
parkovacího stání. Dále zde vznikne zázemí pro hasiče a
volnočasové aktivity.</t>
  </si>
  <si>
    <t>16POV01-0020</t>
  </si>
  <si>
    <t>19.11.2015 08:14:56</t>
  </si>
  <si>
    <t>OBEC LOCHENICE</t>
  </si>
  <si>
    <t>Revitalizace hřbitova</t>
  </si>
  <si>
    <t>zrušení stávajích cihlových cest, práce na nových komunikacíchrevitalizace zeleněobnova mobiliáře</t>
  </si>
  <si>
    <t>16POV01-0021</t>
  </si>
  <si>
    <t>20.11.2015 09:39:53</t>
  </si>
  <si>
    <t>Obec Lípa nad Orlicí</t>
  </si>
  <si>
    <t>Odpočinkový altán s herními prvky</t>
  </si>
  <si>
    <t>30.06.2016</t>
  </si>
  <si>
    <t>Obsahem tohoto projektu je vybudování dřevěného altánu o rozměrech 3,5 x 3,5 m, vybavení tohoto altánu posezením. Dále dovybavení prostoru o odpadkový koš, stojan na kola. Na pozemcích u altánu dojde k umístění 4 herních prvků, jedná se o kovovou vahadlovou houpačku, 2 kusy pružinových houpadel, kovová řetězová houpačka "hnízdo" a 2 kusy laviček. K altánu bude vybudován přístupový chodník ze zámkové dlažby, tato dlažba bude také vybudována pod altánem.</t>
  </si>
  <si>
    <t>16POV01-0022</t>
  </si>
  <si>
    <t>20.11.2015 14:05:17</t>
  </si>
  <si>
    <t>OBEC PUCHLOVICE</t>
  </si>
  <si>
    <t>Oprava památek</t>
  </si>
  <si>
    <t>V rámci projektu bude opravena kaplička, která se nachází v centru obce Puchlovice. Kaplička bude odizolována od vlhkosti, bude opravena fasáda a provedena kompletní oprava střechy včetně výměny krovů a tašek, oplechování a svedení dešťových vod. Dále bude opraven křížek u kulturního domu. Bude provedeno vyčištění křížku a plotu, dále nové nátěry a úprava okolí.</t>
  </si>
  <si>
    <t>16POV01-0023</t>
  </si>
  <si>
    <t>23.11.2015 10:23:35</t>
  </si>
  <si>
    <t>OBEC KUNČICE</t>
  </si>
  <si>
    <t>Obecní dům Kunčice</t>
  </si>
  <si>
    <t>30.09.2016</t>
  </si>
  <si>
    <t>V rámci projektu bude provedena výměna všech oken, vstupních dveří a garážových vrat na budově čp. 100 - Obecní dům Kunčice. V části, která slouží jako hasičská zbrojnice(garáž) budou provedeny vnitřní omítky, upraveno sociální zařízení a zateplení stropu. Realizací projektu se očekávají úspory energií v tomto objektu, který je ve vlastnictví obce Kunčice.</t>
  </si>
  <si>
    <t>16POV01-0024</t>
  </si>
  <si>
    <t>25.11.2015 10:05:55</t>
  </si>
  <si>
    <t>Obec Libel</t>
  </si>
  <si>
    <t>Stavební úpravy hasičské zbrojnice v Libli</t>
  </si>
  <si>
    <t>V rámci projektu bude provedena oprava budovy hasičské zbrojnice, která byla postavena v roce 1902. Původní střešní krytinou z tvarovaného ocelového plechu zatéká a v důsledku chybějící izolace budovy dochází k pronikání vlhkosti do obvodových zdí.</t>
  </si>
  <si>
    <t>16POV01-0025</t>
  </si>
  <si>
    <t>25.11.2015 10:43:33</t>
  </si>
  <si>
    <t>Obec Cerekvice nad Bystřicí</t>
  </si>
  <si>
    <t>Oprava budovy obecního úřadu v Cerekvici nad Bystřicí</t>
  </si>
  <si>
    <t>Jedná se o náhradu stávajících nevyhovujících instalací a stavebních součástí budovy. Výměna netěsných a energeticky nevyhovujících výplní otvorů včetně nátěrů. Oprava elektroinstalace v I.NP a I.PP, která je v provedení z hliníkovými vodiči včetně omítek a maleb. Náhrada dřevěné konstrukce schodiště, částečně napadené dřevokaznou houbou, náhrada podlah v I.NP, oprava sociálního zařízení včetně potrubních rozvodů, .</t>
  </si>
  <si>
    <t>16POV01-0026</t>
  </si>
  <si>
    <t>25.11.2015 16:58:23</t>
  </si>
  <si>
    <t>Obec Černožice</t>
  </si>
  <si>
    <t>Obec Černožice - výměna oken a dveří</t>
  </si>
  <si>
    <t>Budova obecního úřadu je postavena dle projektové dokumentace z let 1986 - 1988. Okna jsou dřevěná a dveře prosklené v kovovém rámu. Dřevěné rámy jsou zkroucené a nejdou utěsnit. Kovové rámy dveří jsou  těžké a v zimě jdou velmi špatně otvírat.</t>
  </si>
  <si>
    <t>16POV01-0027</t>
  </si>
  <si>
    <t>25.11.2015 19:00:11</t>
  </si>
  <si>
    <t>OBEC BOHARYNĚ</t>
  </si>
  <si>
    <t>Oprava objektu obecní hospody a prodejny potravin Boharyně čp.  26 - I. etapa</t>
  </si>
  <si>
    <t>01.02.2016</t>
  </si>
  <si>
    <t>- oprava elektroinstalace v obecní hospodě, včetně přilehlých nebytových prostor a  v prodejně potravin- oprava omítek- související zednické práce</t>
  </si>
  <si>
    <t>16POV01-0028</t>
  </si>
  <si>
    <t>26.11.2015 09:41:11</t>
  </si>
  <si>
    <t>Obec Libošovice</t>
  </si>
  <si>
    <t>Oprava pískovcových schodů na hřbitov v místní části Nepřívěc</t>
  </si>
  <si>
    <t>Předmětem projektu  je oprava pískovcových přístupových schodů. Schody se nacházejí na p.p.č. 758/3, 758/1 v k.ú. Nepřívěc. Délka schodiště je 22 m, šířka 180 - 240 cm, celková plocha 46 m2. Dojde k rozebrání pískovcových bloků, vyrovnání a zpevnění podkladu.  Jednotlivé díly schodiště budou mechanicky a chemicky očištěny. Poškozené části schodnic budou vytmeleny a zafixovány. Schody budou opětovně osazeny na původní místo.</t>
  </si>
  <si>
    <t>16POV01-0029</t>
  </si>
  <si>
    <t>30.11.2015 17:02:42</t>
  </si>
  <si>
    <t>Obec Červená Hora</t>
  </si>
  <si>
    <t>Výměna vrat na hasičské zbrojnici</t>
  </si>
  <si>
    <t>Stavební výměna stávajících dvou ocelových rolovacích vrat na hasičské zbrojnici za dvoje nová sekční výsuvná vrata z dvoustěnných ocelových lamel. Jedny vrata budou doplněna o dveře. Stávajíc vrata budou demontována. Pro nová vrata bude stavebně upraveno ostění stávajících otvorů pro pojezd nových vrat. Dvojice nových sekčních vrat bude osazena elektromotory pro výsun vrat a napojena na stávající elektrickou sít v objektu. Nová vrata včetně kování, uzamykání, s bezpečnostními a ovládacími prvky v podobě tlačítkového a dálkového ovládání, nouzovým otvíráním v případě výpadku proudu pro zajištění výjezdu jednotky SDH.</t>
  </si>
  <si>
    <t>16POV01-0030</t>
  </si>
  <si>
    <t>01.12.2015 09:00:04</t>
  </si>
  <si>
    <t>Obec Ostružno</t>
  </si>
  <si>
    <t>Dětské hřiště</t>
  </si>
  <si>
    <t>Sportoviště a rekreační plocha určená k realizaci tohoto projektu se nachází v obci Ostružno na pozemku p. č. 40/2. Realizace projektu je situován na pozemek, který je výhradním vlastnictví žadatele - obec Ostružno.Vytipované prvky jsou určeny pro děti ve věku od 3 - 15 let. Celkem bude instalovány  herní prvky. Multifunkční třívěžová herní soustava, pružinové houpadlo kočka , pružinové houpadlo pes, kládová houpačka, kolotoč, kormidlo, jyže, brusle, pískoviště s krytem,  lavičky s opěradlem a odpadkový koš. V rámci dopadových ploch bude v rozsahu 132 m2  řešen kačírek a dopadová plocha z recyklované gumy, dále betonové obrubníky v délce 48m.</t>
  </si>
  <si>
    <t>16POV01-0031</t>
  </si>
  <si>
    <t>02.12.2015 09:27:15</t>
  </si>
  <si>
    <t>Městys Pecka</t>
  </si>
  <si>
    <t>Obnova hřbitovní kaple na stavební parcele č. 255 v k.ú. Pecka</t>
  </si>
  <si>
    <t>Postupné rozebrání a odstranění veškerých konstrukcí. Výstavba hřbitovní kaple ve shodném rozsahu - půdorysně i dispozičně shodná včetně věžičky zvonice. Stavba bude zastřešena sedlovou střechou s oplechovanou zvonicí. Hlavní vstup je řešen v severovýchodním průčelí, vnitřní prostor je tvořen jednou místností z níž pomocí stropního poklopu bude řešen přístup do podstřeší. Zemní práce a vnitrostaveništní doprava bude realizována ručně - není možný přístup mechanizace.</t>
  </si>
  <si>
    <t>16POV01-0032</t>
  </si>
  <si>
    <t>03.12.2015 11:33:37</t>
  </si>
  <si>
    <t>Obec Klamoš</t>
  </si>
  <si>
    <t>Modernizace veřejného rozhlasu Klamoš</t>
  </si>
  <si>
    <t>V rámci projektu budou zakoupeny 2 ks rozhlasové ústředny IP + koncové zesilovače, PC k ovládání ústředny, 26 ks reproduktorů.</t>
  </si>
  <si>
    <t>16POV01-0033</t>
  </si>
  <si>
    <t>04.12.2015 08:05:05</t>
  </si>
  <si>
    <t>Obec Batňovice</t>
  </si>
  <si>
    <t>Oprava hřbitovní kamenné zdi</t>
  </si>
  <si>
    <t>V minulých letech se postupně hřbitovní zeď po částech opravovala. V současné době zbývá opravit nejvíce poškozenou část a to u severního vstupu u kostela sv. Bartolomějě, celkem cca 32m. V dalších etapách bude opravena nejdelší  východní část hřbitovní zdi.</t>
  </si>
  <si>
    <t>16POV01-0034</t>
  </si>
  <si>
    <t>07.12.2015 11:03:26</t>
  </si>
  <si>
    <t>OBEC JAVORNICE</t>
  </si>
  <si>
    <t>Výměna oken v budově ZŠ a MŠ Javornice</t>
  </si>
  <si>
    <t>V rámci projektu dojde k výměně oken v budově ZŠ a MŠ, která byla postavena v roce 1887. Stávajícími okny dochází ke značnému úniku tepla a při větším dešti dochází k zatékání u parapetů. Původní špaletová okna budou tedy vyměněna za okna plastová s izolačním trojsklem.</t>
  </si>
  <si>
    <t>16POV01-0035</t>
  </si>
  <si>
    <t>07.12.2015 12:59:50</t>
  </si>
  <si>
    <t>Obec Králíky</t>
  </si>
  <si>
    <t>Oprava střechy hlavního sálu KD Králíky</t>
  </si>
  <si>
    <t>Bude provedena kompletní oprava střechy /krytiny/ nad hlavním sálem KD cca 1200 m2,  stáří 40 let. Výměna dožilé střešní krytiny /eternitu/. Do budovy zatéká a dochází ke škodám na majetku. Bdova bude zároveň v horní části zateplena /strop/ .Eternit bude ekologicky zneškodněn.</t>
  </si>
  <si>
    <t>16POV01-0036</t>
  </si>
  <si>
    <t>07.12.2015 16:27:00</t>
  </si>
  <si>
    <t>OBEC HŘIBOJEDY</t>
  </si>
  <si>
    <t>Rekonstrukce povrchu víceúčelového hřiště Hřibojedy</t>
  </si>
  <si>
    <t>Obec Hřibojedy leží 8 km od Dvora Králové nad Labem a má 219 obyvatel. V obci působí jediná nezisková organizace a tou je sbor dobrovolných hasičů. Pod hlavičkou SDH pracuje Kolektiv dětí mladých hasičů. Zejména tento Kolektiv se důsledně věnuje podpoře všeobecné sportovní činnosti svy´ch členů s ohledem na zdravy´ rozvoj jejich osobnosti, jejich intelektuálních a tělesny´ch schopností, zvyšování fyzické kondice v duchu zásad sportu pro všechny a zdravého životního stylu. Základnu tvoří cca 26 dětí ve věku od 4 – 16 let. Aktivní členy má i z okolních vesnic jako je Žireč, Dvůr Králové a úspěšně spolupracuje s SDH v Choustníkově Hradišti. Kolektiv aktivně vyvíjí sportovní činnost a účastní se soutěží po celé ČR. Pro svou záchranářskou činnost se potřebuje aktivně připravovat, schází se každý pátek, ale v současné době není v obci žádné vyhovující sportoviště. Kolektiv pořádá dvakrát do roka několikadenní soustředění, jejichž součástí je sportovní příprava členů, děti hrají míčové hry, vybíjenou, volejbal, v současné době však chybí umístění.</t>
  </si>
  <si>
    <t>16POV01-0037</t>
  </si>
  <si>
    <t>07.12.2015 19:51:38</t>
  </si>
  <si>
    <t>OBEC SOVĚTICE</t>
  </si>
  <si>
    <t>STAVEBNÍ  ÚPRAVY  A  DOPLNĚNÍ  OPLOCENÍ  -  SPORTOVNÍ  HŘIŠTĚ  -  SOVĚTICE</t>
  </si>
  <si>
    <t>Hlavní část řešeného celku tvoří stávající multifunkční hřiště za obecním úřadem v Sověticích. Hrací plocha zabírá obdélníkové území o stranách 25,25 x 16,00m. Sportovní plocha  je oplocena na všech čtyřech stranách do výšky 3,0m , na severní ještě s nástavbou o 1,0m. 
Jižní, západní a severní hrany hřiště leží v blízkosti parcelních hranic (1-2m) a jsou tvořeny nezpevněnými plochami. Východní stranu hřiště lemuje chodník s povrchem tvořeným betonovou dlažbou a pryžovými kazetami.  Nově bude na severní straně vybudovaná odrazová tréninková zeď do výšky 3m + 2m oplocení, aby se zabránilo ztrátám balónů na sousední pozemek. Na zbylých stranách bude vybudováno ohrazení na odraz míčů, místo stávajícího poškozeného pletiva. Posledním dílem projektu je oplocení obecního pozemku od sousední parcely, aby byla větší ochrana soukromí majitele.</t>
  </si>
  <si>
    <t>16POV01-0038</t>
  </si>
  <si>
    <t>08.12.2015 07:56:26</t>
  </si>
  <si>
    <t>Obec Běleč nad Orlicí</t>
  </si>
  <si>
    <t>Částečná rekonstrukce obecního úřadu včetně vybudování přípojek kanalizace, plynu, vody a elektroinstalace k tomuto objektu</t>
  </si>
  <si>
    <t>Realizací celého projektu dojde k celkové obnově historického objektu bývalé evangelické školní budovy a přilehlého hospodářského stavení. Objekt je v havarijním stavu a po celkové obnově bude využíván jako obecní úřad, obecní knihovna a společenský sál. Obec má zájem na zachování a zároveň využití kulturní památky v obci pro své občany a zájmové spolky. Realizace objektu je rozdělena do několika etap. Cílem první etapy projektu z Programu obnovy venkova Královéhradeckého kraje r. 2016 z dotačního programu Obnova a údržba venkovské zástavby a občanské vybavenosti je vybudování vnitřního stavu objektu, jedná se zejména o vybudování přípojek kanalizace, plynu, vody a elektroinstalace k tomuto objektu. Plánovaná realizace je na rok 2016.Cílem druhé etapy projektu z Programu kultury a památkové péče Královéhradeckého kraje r. 2016 z dotačního programu Obnova památkového fondu na území Královéhradeckého kraje je zejména výměna oken, dveří. Plánovaná realizace je na rok 2016. Cílem třetí etapy projektu z Havarijního programu z Ministerstva kultury r. 2016 je oprava střech a krovů. Plánovaná realizace je na rok 2016.Cílem čtvrté etapy projektu z Programu kultury a památkové péče Královéhradeckého kraje r. 2017 z dotačního programu Obnova památkového fondu na území Královéhradeckého kraje je zejména nová fasáda a vnitřní omítka. Plánovaná realizace je na rok 2017. Cílem páté etapy projektu z Havarijního programu z Ministerstva kultury r. 2017 je rekonstrukce hospodářského stavení, která je součástí celého projektu. Plánovaná realizace je na rok 2017. Cílem šesté etapy je zejména vybudování přístupové komunikace, parkoviště, nádvoří a oplocení celého areálu. Plánovaná realizace je na rok 2017.Historický objekt bývalé evangelické školní budovy bude z Programu obnovy venkova Královéhradeckého kraje r. 2016 částečně rekonstruován včetně vybudování přípojek kanalizace, plynu, vody a elektroinstalace k tomuto objektu. Předmětem dotačního projektu bude napojení objektu plynovou, v</t>
  </si>
  <si>
    <t>16POV01-0039</t>
  </si>
  <si>
    <t>08.12.2015 14:13:16</t>
  </si>
  <si>
    <t>OBEC SEMECHNICE</t>
  </si>
  <si>
    <t>Úsporná opatření obecního úřadu v obci Semechnice</t>
  </si>
  <si>
    <t>Obec Semechnice se nachází v podhůří Orlických hor. Leží podél obecní silnice vedoucí od Opočna směrem na Trnov.Stavební úpravy se týkají budovy obecního úřadu, jež je tvořena třemi nadzemními podlažími (NP). V 1. NP jsou prostory využívané pro činnost obecního úřadu a knihovny, ve 2. NP se nachází jeden samostatný byt a ve 3. NP je půda.V rámci projektu bude zateplen poslední strop, vyměněna všechna okna v 1. NP a dvě okna na balkóně ve 2. NP, dále budou vyměněny hlavní vchodové dveře a opravena stávající fasáda. Na stávající konstrukci podlahy půdy bude rozprostřena kontaktní parotěsná folie s lepenými spoji. Minerální teplená izolace bude rozmístěna po celé ploše půdy o celkové tloušťce 220 mm. Následně bude na tepelnou izolaci volně položena kontaktní pojistná hydroizolace s lepenými spoji.  Stávající dřevěná okna a dveře budou nahrazeny novými dřevěnými podobného členění. Budou osazeny do stejné polohy, jako jsou stávající. Prosklené části oken a dveří budou zaskleny izolačním dvojsklem. Stávající fasáda bude opatřena sol-silikátovým nátěrem, který bude mít fotokatalytický účinek, vysokou účinnost proti klimatickým vlivům, bude propustný vůči vodní páře, vysoce vodoodpudivý, odolný proti růstu řas a plísní. Barevnost fasády zůstane stejná, jako je stávající.</t>
  </si>
  <si>
    <t>16POV01-0040</t>
  </si>
  <si>
    <t>08.12.2015 18:34:28</t>
  </si>
  <si>
    <t>OBEC NEDĚLIŠTĚ</t>
  </si>
  <si>
    <t>Rekonstrukce tenisového kurtu</t>
  </si>
  <si>
    <t>Stávající povrch z červené antuky bude odstraněn. Vytvoří se nezbytná podkladní vrstva z kvalitního betonu a na ni se položí umělý polyuretanový povrch EPDM</t>
  </si>
  <si>
    <t>16POV01-0041</t>
  </si>
  <si>
    <t>08.12.2015 18:50:04</t>
  </si>
  <si>
    <t>OBEC MĚNÍK</t>
  </si>
  <si>
    <t>Výstavba objektu zázemí pro hřiště</t>
  </si>
  <si>
    <t>Pořízení toalet, umývárny, úklidové komory, vodovodní přípojky, žumpy, rozvody elektro, kanalizace.</t>
  </si>
  <si>
    <t>16POV01-0042</t>
  </si>
  <si>
    <t>08.12.2015 20:55:04</t>
  </si>
  <si>
    <t>Obec Kněžnice</t>
  </si>
  <si>
    <t>Udržovací práce a stavební úpravy obecního úřadu - č.p.123</t>
  </si>
  <si>
    <t>Zhotovení a opravy podlah. Zateplení stropů v suterénu (sklepy). Obnova elektrických sítí a zhotovení rozvodu digitální sítě. Instalace ústředního vytápění (dosud pouze kamna na pevná paliva v jednotlivých místnostech) za využití elektrokotle. Nové sociální zařízení (nyní pouze WC v mezipatře bez teplé vody).  Vznik spisovny (nyní neexistuje jednotné místo - využívány "komory" v podstřešních částech). Vznik denní místnosti (kuchyňka) - nyní neexistuje.</t>
  </si>
  <si>
    <t>16POV01-0043</t>
  </si>
  <si>
    <t>08.12.2015 20:56:17</t>
  </si>
  <si>
    <t>OBEC LITOBOŘ</t>
  </si>
  <si>
    <t>Oprava požární zbrojnice</t>
  </si>
  <si>
    <t>Oprava bude obsahovat odvedení vlhkosti od budovy, vnější omítku, opravu
 vnitřních omítek, opravu elektroinstalace, novou podlahu, výměnu střechy (krovu i krytiny), opravu věže na hadice, 
výměnu přístřeší nad vraty, nátěr a oprava vrat a oken, výměna okapového
 žlabu a svodu.</t>
  </si>
  <si>
    <t>16POV01-0044</t>
  </si>
  <si>
    <t>09.12.2015 09:05:12</t>
  </si>
  <si>
    <t>OBEC DOLNÍ LÁNOV</t>
  </si>
  <si>
    <t>Oprava hasičské zbrojnice</t>
  </si>
  <si>
    <t>Výměna oken, dveří a vrat. Výměna topných těles, oprava střechy.</t>
  </si>
  <si>
    <t>16POV01-0045</t>
  </si>
  <si>
    <t>09.12.2015 09:29:07</t>
  </si>
  <si>
    <t>Město Miletín</t>
  </si>
  <si>
    <t>Bez rozílu věku budeme cvičit a bavit se  spolu</t>
  </si>
  <si>
    <t>Vybudování dětského hřiště skládající se z několika prvků, vybudování venkovního fitness protsoru, který je určen zejménas osobám starším a imobilním a to včetně laviček, chodníčků a odpadkových košů.</t>
  </si>
  <si>
    <t>16POV01-0046</t>
  </si>
  <si>
    <t>09.12.2015 14:01:43</t>
  </si>
  <si>
    <t>Obec Samšina</t>
  </si>
  <si>
    <t>Výměna oken a vchodových dveří na budově obecního úřadu Samšina čp.54</t>
  </si>
  <si>
    <t>Dojde k výměně 15 kusů oken a 2 kusů vchodových dveří.</t>
  </si>
  <si>
    <t>16POV01-0047</t>
  </si>
  <si>
    <t>09.12.2015 14:23:33</t>
  </si>
  <si>
    <t>OBEC VYSOKÁ NAD LABEM</t>
  </si>
  <si>
    <t>Stavební úpravy penzionu Hubert - zlepšení vybavení a úspora energií</t>
  </si>
  <si>
    <t>Budou provedeny stavební úpravy ubytovací části spočívající v doplnění tří pokojů samostatným hygienickým zařízením, zrušení společného hygienického zařízení a na jeho místě zřízení pokoje se samostatným hygienickým zařízením. Zároveň budou provedeny potřebné tepelné izolace podlahy a stropu (střechy)</t>
  </si>
  <si>
    <t>16POV01-0048</t>
  </si>
  <si>
    <t>09.12.2015 14:30:54</t>
  </si>
  <si>
    <t>Město Janské Lázně</t>
  </si>
  <si>
    <t>Rekonstrukce sociálního zařízení a světelného systému v budově MěÚ</t>
  </si>
  <si>
    <t>Janské Lázně jsou významným lázeňským městem a současně lyžařským střediskem v České republice. Město se rozkládá na úpatí Černé hory, na jejíž vrcholek vede přímo z města kabinová lanová dráha. Díky tomu se Janské Lázně staly sportovním a rekreačním střediskem.Stavební úpravy se týkají budovy městského úřadu, kde se nacházejí prostory využívané pro činnost městské úřadu a kina. Záměrem projektu je zejména zlepšení kvality světelného systému a rekonstrukce sociálního zařízení v budově městského úřadu. Jedná se o kompletní změnu neúsporného systému osvětlení budovy, vzduchotechniky a vybavovacích předmětů sociálního zařízení. V současné době je světelný systém tvořen klasickým žárovkovým a zářivkovým osvětlením (34 ks) rozsvěceným centrálně. V rámci projektu bude tento systém nahrazen úspornými světly (LED) rozsvěcovanými čidly pohybu.Stávající sociální vybavení je tvořeno: 2 WC + 2 umyvadla pro ženy, 3 pisoáry + 2 WC + 1 umyvadlo pro muže. Po rekonstrukci bude sociální vybavení rozšířeno následovně: 2 WC + 2 umyvadla + 1 WC včetně umyvadla pro osoby se sníženou schopností pohybu pro ženy, 4 pisoáry + 2 WC + 2 umyvadla + 1 WC včetně umyvadla pro osoby se sníženou schopností pohybu pro muže. Během rekonstrukce budou vybudovány nové příčky, vyměněny obklady a dlažba, vyměněno vodovodní a kanalizační vedení (vodorovné i svislé), vyměněny radiátory za úspornější typy, toalety vybaveny splachovacími čidly. I zde budou použity úsporné žárovky a pohybová čidla. Toalety jsou v pracovní době městského úřadu využívány širokou veřejností a v době vysílacích hodin kina rovněž jeho návštěvníky.Akce je v souladu se Strategickým plánem rozvoje města Janské Lázně 2014-2018. Rekonstrukce je řešena v souladu s vyhláškou č. 398/2009 Sb., o obecných technických požadavcích zabezpečujících bezbariérové užívání staveb.</t>
  </si>
  <si>
    <t>16POV01-0049</t>
  </si>
  <si>
    <t>09.12.2015 15:17:48</t>
  </si>
  <si>
    <t>Městys Podhradí</t>
  </si>
  <si>
    <t>Přístavba budovy obecního úřadu městyse</t>
  </si>
  <si>
    <t>V rámci projetu bude realizována přístavba budovy obecního úřadu. Dojde k rozšíření  prostor o kancelář starosty. Přístavba bude o půdorysu cca 4,6m x 4m s jedním oknem směrem do ulice a vstupem ze současné společné kanceláře starosty, místostarosty a účetní.Střecha bude valbová snížená oproti střeše stávající budovy.</t>
  </si>
  <si>
    <t>16POV01-0050</t>
  </si>
  <si>
    <t>09.12.2015 19:08:18</t>
  </si>
  <si>
    <t>Obec Velichovky</t>
  </si>
  <si>
    <t>Mateřská škola Velichovky</t>
  </si>
  <si>
    <t>Elektroinstalace řeší silové, světelné a zásuvkové rozvody, včetně rozvodů pro domácí videotelefon. Rekonstrukce topné soustavy, jedná se o nové potrubní rozvody, instalace nových topných těles a armatur. Rozšíření vstupního prostoru včetně nové krytiny a zateplení stropu.</t>
  </si>
  <si>
    <t>16POV01-0051</t>
  </si>
  <si>
    <t>09.12.2015 19:45:03</t>
  </si>
  <si>
    <t>OBEC SYROVÁTKA</t>
  </si>
  <si>
    <t>Provozně technické zázemí OU v obci Syrovátka</t>
  </si>
  <si>
    <t>10.01.2016</t>
  </si>
  <si>
    <t>Stavba technického zázemí obecního úřadu, obsahující příruční sklad a sklad zahradní techniky v obci Syrovátka č.p.69.</t>
  </si>
  <si>
    <t>16POV01-0052</t>
  </si>
  <si>
    <t>10.12.2015 09:47:36</t>
  </si>
  <si>
    <t>Obec Roudnice</t>
  </si>
  <si>
    <t>Mateřská škola Roudnice</t>
  </si>
  <si>
    <t>11.01.2016</t>
  </si>
  <si>
    <t>Projekt řeší rekonstrukci zahrady mateřské školy s výstavbou přírodní učebny. Za zahradě vzniknou nové zpevněné plochy tvořené zámkovou betonovou dlažbou. Některé hrací prvky zůstanou zachovány, některé posunuty a umístněny zde budou i nové hrací prvky. Zděná zídka uvnitř zahrady bude odstraněna a nově vyzděna. Ve východní části pozemku vznikne krytá přírodní učebna, která bude napojena na elektriku a rozvody vody a kanalizace. Dále proběhne v rámci projektu kompletní rekonstrukce a zateplení střechy nad budovou mateřské školy.</t>
  </si>
  <si>
    <t>16POV01-0053</t>
  </si>
  <si>
    <t>10.12.2015 10:02:36</t>
  </si>
  <si>
    <t>OBEC DOBRÉ</t>
  </si>
  <si>
    <t>Oprava budovy hasičské zbrojnice čp. 84 v Dobrém</t>
  </si>
  <si>
    <t>Plánovaná je oprava střešní krytiny, žlabů a svodů, venkovní omítky, venkovní kanalizace, terénní úpravy vč . opravy zpevněných ploch, opravy vstupního schodiště. Budou obnoveny nátěry venkovních omítek, klempířských o zámečnických konstrukcí. Bude také opraven venkovní přístřešek na dřevo k vytápění klubovny a šatny.</t>
  </si>
  <si>
    <t>16POV01-0054</t>
  </si>
  <si>
    <t>10.12.2015 11:37:00</t>
  </si>
  <si>
    <t>OBEC BARTOŠOVICE V ORLICKÝCH HORÁCH</t>
  </si>
  <si>
    <t>Obnova ohradní zdi hřbitova areálu kostela sv. Máří Magdalény Bartošovice v Orlických horách</t>
  </si>
  <si>
    <t>Jedná se o obnovu hřbitovní zdi, která je v katastofálním stavu hlavně díky absenci stříšky, která by bránila zatékání vody do zdiva a následné destrukci způsobené mrazem a prorůstáním náletovými dřevinami. Některé části jsou již vyvalené, u jiných rozvalení zdi akutně hrozí.  Podrobný průzkum stávajícího stavu památky provedl Ing. Arch. Filip Řepka. Z jeho zprávy vyjímáme popis památky: Půdorys hřbitova je vejčitý, nepravidelný. Delší osa areálu je ve směru východ, západ. Areál hřbitova má tři vstupy. Hlavní brána je v západním vrcholu půdorysu a průchod v ní směřuje k hlavnímu vchodu kostela. Na severní straně areálu je část ohradní zdi zvýšena a je v ní prolomena menší pěší branka.  V jihovýchodním kvadrantu je do ohradní zdi probourána malá pěší branka. Ohradní zeď sestává z 14ti přímkových úseků pro účely projektu označených A-N.  Značení počíná od hlavní vstupní brány na západní straně areálu a jde proti směru hodinových ručiček. Rozvinutá délka zdi činí 141,24 metrů. Do této hodnoty není započten objekt hlavní brány o šířce 6,16m. Ohradní zeď je kamenná, zděná z neopracovaného kamene. Vnitřní i vnější líc zdiva je bez omítek. Koruna zdiva je místy opatřena betonovým potěrem v síle do 100mm, se sklonem ven z areálu hřbitova. Velká část koruny zdi je bez potěru a je značně narušena. Způsob provedení zdiva a jeho technický stav se mezi jednotlivými úseky zdiva značně liší. Velké plochy zdiva jsou narušeny náletovou zelení. Hřbitovní brána je datována do roku 1740. Jde o hranolový objekt půdorysu cca 6x6m a výšky cca 3,5m. Stavba je zastřešena jehlanovitou střechou s cibulovitou bání. Krytina je šindel. Brána má průchod se dvěma vstupy. Vstup zvenčí je dvoukřídlá brána výšky 2,64m s kamenným ostěním velmi jednoduché profilace a s výrazným klenákem. Klenák má vročení 1763. Brána nese stopy polychromie. Vstupní dveře jsou dřevěné, plaňkové, patrně z první poloviny 20. století. Vnitřní vstup výšky 2,74 m je jednoduše zaklenutý, provedený ve zdivu a v omítce a vykazu</t>
  </si>
  <si>
    <t>16POV01-0055</t>
  </si>
  <si>
    <t>10.12.2015 11:50:57</t>
  </si>
  <si>
    <t>OBEC CHVALKOVICE</t>
  </si>
  <si>
    <t>Výměna oken na budově základní školy ve Chvalkovicích - 2. etapa</t>
  </si>
  <si>
    <t>V rámci projektu bude realizována 2. etapa výměny oken v budově základní školy ve Chvalkovicích č. p. 104. Na budově včetně přístavby, v níž je školní jídelna a učebna informatiky, jsou již nevyhovující dřevěná okna ze 60., resp. 90. let minulého století, z nichž řada se již blíží havarijnímu stavu. Nedají se řádně používat a udržovat. Navíc v některá okna je nutno i opatřit větším útlumem hluku: budova základní školy je umístěna u silnice č. 307, tedy u hlavní a frekventované komunikace, procházející obcí. V rámci 1. etapy výměny oken již byla novými okny opatřena učebna fyziky, navíc došlo k výměně jednoho z oken učebny cizích jazyků. Šlo o okna ve skutečně havarijním stavu, jejichž oprava nebyla už možná. Proto obec ve spolupráci s vedením školy provedlo jejich výměnu jako první krok na cestě k celkově obměně oken. Nyní však je třeba provést kompletní výměnu zbývajících oken školní budovy.Díky zkušenostem žadatele z první etapy výměny oken v budově škole proběhne 2. etapa ve dvou fázích. Během první - v dubnu a květnu 2016 - proběhne výběrové řízení na dodavatele nových oken včetně příslušenství a souvisejících prací, od června do začátku září 2016 se uskuteční samotná realizace výměny oken v celé školní budově a následné zednické a začišťovací práce. Výměna oken bude rozdělena do několika částí, aby např. v případě nepříznivých meteorologických podmínek nedošlo k výraznému poškození budovy školy, zejména jejího interiéru. Konkrétní rozdělení částí bude určeno po konzultaci s vybraným dodavatelem/dodavateli.Realizaci projektu budou na straně žadatele zajišťovat statutární zástupce žadatele (starosta obce Miroslav Kališ - bude zajišťovat oficiální komunikaci s poskytovatelem dotace a jednat s dodavateli), koordinátor projektu (ředitel školy Petr Hlava - bude kontrolovat postup prací podle dohodnutého harmonogramu a zajišťovat nápravu v případě potíží s realizací jednotlivých fází či jejich částí projektu) a finanční manažer (Petr Wilfer - jeho úkolem bude realizac</t>
  </si>
  <si>
    <t>16POV01-0056</t>
  </si>
  <si>
    <t>10.12.2015 13:34:37</t>
  </si>
  <si>
    <t>OBEC JENÍKOVICE</t>
  </si>
  <si>
    <t>Stavební úpravy pohostinství č.p. 119, Jeníkovice - I. etapa</t>
  </si>
  <si>
    <t>30.10.2016</t>
  </si>
  <si>
    <t>Projekt řeší již dlouhodobě špatný technický stav stropu nad sálem budovy místního pohostinství. Spolu s projektantem navrženým vyztužením stropní konstrukce bude opraven krov a položena nová krytina.</t>
  </si>
  <si>
    <t>16POV01-0057</t>
  </si>
  <si>
    <t>10.12.2015 15:16:07</t>
  </si>
  <si>
    <t>Město Železnice</t>
  </si>
  <si>
    <t>Obnova radnice</t>
  </si>
  <si>
    <t>27.01.2016</t>
  </si>
  <si>
    <t>Musí být provedena oprava krovu, věže radnice, poškozených dřevěných prvků, náhrada uhnilých vzpěr krovu, zesílení vaznic krovu, bude provedeno zesílení konstrukce ocelovými nosník , destruované části povalů budou doplněny lepenými protézami, dřevěná stěna bude opříložkována  nosníky , bude provedena sanace klenby.</t>
  </si>
  <si>
    <t>16POV01-0058</t>
  </si>
  <si>
    <t>10.12.2015 15:31:37</t>
  </si>
  <si>
    <t>OBEC PRASKAČKA</t>
  </si>
  <si>
    <t>Oprava hřbitovních zdí v Praskačce a Sedlici</t>
  </si>
  <si>
    <t>02.05.2016</t>
  </si>
  <si>
    <t>- Oprava a celková obnova hřbitovních zdí v Praskačce v délce cca 250 m- Oprava a celková obnova hřbitovních zdí v Sedlici o délce cca 40 m- Vymýcení náletové zeleně rozrušující zdivo- Obnova hlav opěrných slouků a krytů zdí- Oprava nosných částí opěrných sloupů, přezdění nosných sloupů vstupních vrat na hřbitově v Praskačce</t>
  </si>
  <si>
    <t>16POV01-0059</t>
  </si>
  <si>
    <t>10.12.2015 16:34:48</t>
  </si>
  <si>
    <t>Obec Sloupno</t>
  </si>
  <si>
    <t>Rekonstrukce hřbitova Sloupno</t>
  </si>
  <si>
    <t>V rámci rekonstrukce bude opravena hřbitovní zeď  z vnitřní strany po celém obvodu hřbitova odstraněním zbytků staré omítky a nanesením omítky nové, dále bude renovováno čelní kované oplocení včetně vrat, opraveno vnitřní zdivo, stropy a omítky márnice a studna s historickou ruční pumpou stáří téměř 100 let. Střecha márnice bude z jižní strany (běžnému návštěvníku hřbitova neviditelné) osazena ostrovní fotovoltaickou elektrárnou za účelem napájení osvětlení hřbitova a márnice a monitorovacího bezpečnostního systému a čerpadla vody.</t>
  </si>
  <si>
    <t>16POV01-0060</t>
  </si>
  <si>
    <t>10.12.2015 17:38:17</t>
  </si>
  <si>
    <t>OBEC ZÁBŘEZÍ-ŘEČICE</t>
  </si>
  <si>
    <t>Oprava budovy Obecního úřadu Zábřezí-Řečice</t>
  </si>
  <si>
    <t>Budova obecního úřadu je z roku 1975. Stávající střecha z vlnitého eternitu se začíná se rozpadat, do budovy zatéká. Výklopná dřevěná okna netěsní, dřevo se rozpadá a v důsledku toho některá okna nejdou otevírat. Na střechu je navržena plechová profilovaná krytina imitující klasickou střešní tašku, která je vhodná pro tento sklon střechy. Okna budovy nudou nahrazena plastovými, tak aby byl zachován dosavadní styl budovy. Dále budou vyměněny dveře budovy.</t>
  </si>
  <si>
    <t>16POV01-0061</t>
  </si>
  <si>
    <t>10.12.2015 17:47:57</t>
  </si>
  <si>
    <t>Obec Benátky</t>
  </si>
  <si>
    <t>Výstavba zázemí volnočasových aktivit pro občany obce Benátky</t>
  </si>
  <si>
    <t>Na parcele č. 163/2 ost. plocha, veřejná zeleň, bude vytvořeno sportovní a odpočinkové zázemí, které bude sloužit místním občanům, návštěvníkům a turistům, kteří se zde pravidelně setkávají a zastavují. Dotčená parcela přímo sousedí se stavební parcelou č. 45, na které se nachází nemovitost Obecní hospoda, která je v majetku obce od roku 1992/původně jednotřídní škola z roku 1926/. V rámci realizace projektu dojde rovněž k opravě přístupové komunikace/chodníku/ , která prochází plánovaným odpočinkovým zázemím a je součástí plánovaného zázemí pro volnočasové aktivity V souvislosti se stavbou je třeba též opravit čelní stranu plotu parcely č.163/2./plot je zde původní z roku 1926/.</t>
  </si>
  <si>
    <t>16POV01-0062</t>
  </si>
  <si>
    <t>10.12.2015 19:45:11</t>
  </si>
  <si>
    <t>OBEC LEDCE</t>
  </si>
  <si>
    <t>Oprava ohradní zdi hřbitova v Ledcích</t>
  </si>
  <si>
    <t>Dojde k přeložení, případně výměně kameniva zdi (dle původní technologie) včetně výměny dřevěné vstupní brány na hřbitov.</t>
  </si>
  <si>
    <t>16POV01-0063</t>
  </si>
  <si>
    <t>10.12.2015 23:21:47</t>
  </si>
  <si>
    <t>OBEC OTOVICE</t>
  </si>
  <si>
    <t>Rekonstrukce přízemí Obecního úřadu v Otovicích</t>
  </si>
  <si>
    <t>V rámci projektu bude rekonstruována denní místnost zaměstnanců obecního úřadu, kteří mají na starosti údržbu obce, bude rekonstruována toaleta, sprchový kout,  v rámci úsporných opatření bude vyměněno okno. Přízemní chodba bude revitalizována včetně stropů a opět s ohledem na částečné úspory energií budou vyměněny vchodové dveře.</t>
  </si>
  <si>
    <t>16POV01-0064</t>
  </si>
  <si>
    <t>11.12.2015 08:09:15</t>
  </si>
  <si>
    <t>OBEC MOSTEK</t>
  </si>
  <si>
    <t>Dětské hřiště Mostek</t>
  </si>
  <si>
    <t>31.07.2016</t>
  </si>
  <si>
    <t>Instalace herních prvků pro děti a mobiliáře (laviček) pro hru a odpočinek dětí, jejich rodičů či prarodičů.</t>
  </si>
  <si>
    <t>16POV01-0065</t>
  </si>
  <si>
    <t>11.12.2015 09:19:41</t>
  </si>
  <si>
    <t>Obec Ostroměř</t>
  </si>
  <si>
    <t>Výměna garážových vrat u hasičské zbrojnice v Ostroměři.</t>
  </si>
  <si>
    <t>Výměna stávajících ocelových vrat - 2 ks - za nová,lamelová elektricky ovládaná vrata.</t>
  </si>
  <si>
    <t>16POV01-0066</t>
  </si>
  <si>
    <t>11.12.2015 09:26:22</t>
  </si>
  <si>
    <t>OBEC HNĚVČEVES</t>
  </si>
  <si>
    <t>Revitalizace centra obce - I. fáze</t>
  </si>
  <si>
    <t>V rámci rekonstrukce stávajícího objektu bude provedena oprava stávající střešní krytiny, oprava poškozených částí krovu, oprava poškozeného obvodového zdiva, obnovení původních dřevěných vjezdových vrat, provedení nové fasády, výstavba nových zpevněných ploch před objektem, nová elektroinstalace a výsadba nové okrasné zeleně v okolí objektu. V rámci provedení nové elektroinstalace budou v objektu a na venkovním prostranství instalována úsporná led-diodová svítidla a solární lampy, které sníží energetické provozní náklady objektu.</t>
  </si>
  <si>
    <t>16POV01-0067</t>
  </si>
  <si>
    <t>11.12.2015 11:50:26</t>
  </si>
  <si>
    <t>OBEC STARÉ BUKY</t>
  </si>
  <si>
    <t>Rekonstrukce zázemí fotbalového stadionu</t>
  </si>
  <si>
    <t>Objekt je po stránce stavební i hygienické neschopen zajišťovat prakticky ani základní požadavky norem, které je povinen plnit při provozování zatím jen činnost fotbalových družstev dospělých a žákovského potěru.</t>
  </si>
  <si>
    <t>16POV01-0068</t>
  </si>
  <si>
    <t>11.12.2015 11:55:08</t>
  </si>
  <si>
    <t>Obec Bezděkov nad Metují</t>
  </si>
  <si>
    <t>Zázemí pro komunální techniku obce</t>
  </si>
  <si>
    <t>Obec Bezděkov nad Metují v roce 2015 pro zajištění nového provozu Komunitní kompostárny zároveň pořídila technické prostředky pro svoz, přípravu a kompostování biologického odpadu. Prostředky plynuly z vlastních zdrojů, dotace OPŽP a Královéhradeckého kraje. Celkové náklady na tuto techniku činily cca 2,5 mil. Kč. Obec zároveň vlastní další komunální techniku (stávající stav zaměstnanců obce je 12 v rámci VPP a 1 kmenový). Jako velmi naléhavou potřebu cítíme, aby tato technika byla řádně garážována, a tím byla zajištěna její bezpečnost a hlavně dlouhá životnost.Obec Bezděkov nad Metují věnuje již mnoho let nemalé úsilí a finanční prostředky pro zkvalitňování odpadového hospodářství a údržby samotné obce. Bylo tak zřízeno multifunkční zařízení obce, které mimo kompostárnu, sběrný dvůr a jiné prostory zahrnuje Hospodářskou budovu obce, kde je již realizována I. a II. Etapa. Právě III. Etapa – prostor pro garážování techniky obce se ještě nerealizoval, a to z finančních důvodu. Pro III. Etapu zůstává i nadále v platnosti pravomocné stavební povolení.Předmětem této žádosti je tedy konkrétně dostavba této III. Etapy Hospodářské budovy – garáž pro komunální techniku obce.I přes to, že budova nebyla kompletní (právě kvůli nedokončené III. Etapě) získala ocenění „Zlatá cihla v Programu obnovy venkova“ za rok 2011, a také byl oceněn promyšlený přístup k systému k odpadovému hospodářství obce cenou hejtmana v soutěži Vesnice roku Královéhradeckého kraje pro rok 2015.</t>
  </si>
  <si>
    <t>16POV01-0069</t>
  </si>
  <si>
    <t>11.12.2015 12:56:52</t>
  </si>
  <si>
    <t>Obec Horní Kalná</t>
  </si>
  <si>
    <t>Stavební úpravy budovy obecního úřadu č. p. 122 v Horní Kalné</t>
  </si>
  <si>
    <t>Obec Horní Kalná žádá o dotaci z POV KHK na výměnu oken a vchodových dveří do stávajích otvorů. Výměnu vnitřních a protipožárních dveří do stávajích otvorů. Výměnu vodovodního a kanalizačního potrubí, obkladů, dlažeb, sanitárního zařízení a elektroinstalace v budobě obecního úřadu Horní Kaná č. p. 122 na st. p. č. 216 k. ú. Horní Kalná. V budobě jsou původní dřevěná špaletová okna, dvoje původní vchodové dveře a původní papírové vnitřní dveře. Vše bylo instalováno v padesátých letech minulého století. Nyní jsou okna a vchodové dveře v celé budově v havarijním stavu, konstrukční prvky se bortí, rámy jsou prohnilé a zkroucené, v zimě dochází ke značným únikům tepla, do místností fouká a zatéká, tvoří se plísně. Renovace stávajích oken již není možná. V rámci projektu chceme vyměnit všechna okna a dvoje vchodové dveře za nová plastová. Díky výrazně lepším tepelným vlastnostem nových oken a dveří dojde k finanční úspoře za vytápění. Zároveň dojde i ke snížení vpouštěných emisí, okna a dveře budou vyhovovat z hlediska bezpečnosti a hygieny. Ve stejném, havarijním stavu jsou i rozvody vodovodního a kanlizačního potrubí, které protéká stropem do přízemí. Elektroinstalace je původní v hliníku, v dnešní době nesplňuje bezpečnostní požadavky. Z tohoto stavu vyplývá, že je při celkové opravě a rekonstrukci nutno vyměnit též sanitární zařízení a podlahové krytiny. Při výměně elektroinstalace bude nutné osekání původních omítek a provedení nových, včetně malby. Současný kuchyňský kout pro potřeby OÚ je původní, plechový, z důvodu koroze nevyhovuje hygienickým parametrům.</t>
  </si>
  <si>
    <t>16POV01-0070</t>
  </si>
  <si>
    <t>11.12.2015 13:00:25</t>
  </si>
  <si>
    <t>Obec Vršce</t>
  </si>
  <si>
    <t>Rekonstrukce kulturního zařízení - společenský sál</t>
  </si>
  <si>
    <t>Bude odstraněna stará stávající dřevěná podlaha, provedeny izolační práce, betony, zateplení podlahy polystyrenem, zhotovena nová podlaha položením parket, budou vyměněno 21 ks starých dřevěných oken za nová plastová včetně  2 ks dveří. Nakonec bude vymalován i společenský sál.</t>
  </si>
  <si>
    <t>16POV01-0071</t>
  </si>
  <si>
    <t>11.12.2015 13:14:09</t>
  </si>
  <si>
    <t>OBEC STRAČOV</t>
  </si>
  <si>
    <t>Výměna střešní krytiny na objektech občanské vybavenosti na p.č. 79/2</t>
  </si>
  <si>
    <t>Při výměně střešní krytiny dojde k odstranění stávající střešní krytiny z keramických pálených tašek (bobrovek) a z eternitových šablon. Keramické tašky budou přednostně nabídnuty k recyklaci pro stavební materiál, popř. uloženy na skládku. Eternitové šablony budou uloženy na specializované skládce pro likvidaci azbestu a materiálů na bázi azbestu.</t>
  </si>
  <si>
    <t>16POV01-0072</t>
  </si>
  <si>
    <t>11.12.2015 14:14:42</t>
  </si>
  <si>
    <t>OBEC CHVALEČ</t>
  </si>
  <si>
    <t>Výměna podlahové krytiny v tělocvičně Chvaleč</t>
  </si>
  <si>
    <t>V prostoru tělocvičny bude kompletně demontována současná podlahová krytina. Bude provedeno nivelační vyrovnání podkladu, montáž podkladového roštu a instalace nové palubové podlahy.Dojde ke zlepšení součinitele prostupu tepla v podlaze, tzn. energeticky úsporné opatření.</t>
  </si>
  <si>
    <t>16POV01-0073</t>
  </si>
  <si>
    <t>11.12.2015 15:59:21</t>
  </si>
  <si>
    <t>OBEC RADVANICE</t>
  </si>
  <si>
    <t>Oprava střechy DPS Radvanice</t>
  </si>
  <si>
    <t>V současnosti je střešní krytina z falcovaných FeZn plechů položených na pojistnou hydroizolaci z asfaltové lepenky na prkenném pobití. Po odstranění krytiny se provede kontrola pobití a prvků krovu. Nová střešní krytina bude z falcovaných barevných hliníkových pásů na dvojitou stojatou drážku, t. 0,7 mm.Objekt bude v úrovni stropu zateplen 12 cm polystyrenu, tnz. energeticky úsproné opatření.</t>
  </si>
  <si>
    <t>16POV01-0074</t>
  </si>
  <si>
    <t>11.12.2015 16:08:24</t>
  </si>
  <si>
    <t>OBEC KONECCHLUMÍ</t>
  </si>
  <si>
    <t>Revitalizace dvora budovy Obecního úřadu v Konecchlumí</t>
  </si>
  <si>
    <t>Realizací projektu bude zpevnění/vyasfaltování plochy dvora u budovy Obecního úřadu v Konecchlumí. Současně bude i vybudováno místo pro kontejnery na separovaný odpad a dvůr bude vhodně doplněn o zeleň, která celou lokalitu výrazně přiblíží standardům, které jsou nejen spoluobčany vyžadovány.</t>
  </si>
  <si>
    <t>16POV01-0075</t>
  </si>
  <si>
    <t>11.12.2015 19:40:46</t>
  </si>
  <si>
    <t>Obec Brada-Rybníček</t>
  </si>
  <si>
    <t>Renovace umělého povrchu víceúčelového hřiště</t>
  </si>
  <si>
    <t>31.05.2016</t>
  </si>
  <si>
    <t>Renovace umělého povrchu:- hloubkovým vymytím pískového lože odvoz vyplaveného špinavého písku s bahnem- doplnění čistého podkladového písku, případně čistého jemného štěrku- zapracování nového materiálu do stávajícího povrchu- dočistění rovnání a kartáčování umělého trávníku</t>
  </si>
  <si>
    <t>VYŘAZENÉ ŽÁDOSTI - NEDOSTATEČNÝ POČET BODŮ</t>
  </si>
  <si>
    <t>CELKEM</t>
  </si>
  <si>
    <t xml:space="preserve">CELKEM </t>
  </si>
  <si>
    <t xml:space="preserve">Neinvestiční </t>
  </si>
  <si>
    <t>Investiční</t>
  </si>
  <si>
    <t>Obec Říčky v Orlických horách</t>
  </si>
  <si>
    <r>
      <t xml:space="preserve">DOTAČNÍ PROGRAM 1 - OBNOVA A ÚDRŽBA VENKOVSKÉ ZÁSTAVBY A OBČANSKÉ VYBAVENOSTI           </t>
    </r>
    <r>
      <rPr>
        <b/>
        <sz val="11"/>
        <color indexed="10"/>
        <rFont val="Calibri"/>
        <family val="2"/>
      </rPr>
      <t xml:space="preserve"> </t>
    </r>
    <r>
      <rPr>
        <b/>
        <sz val="26"/>
        <color indexed="10"/>
        <rFont val="Calibri"/>
        <family val="2"/>
      </rPr>
      <t xml:space="preserve">                                                                                  </t>
    </r>
  </si>
  <si>
    <t>Schválené dotace (zaokrouhleno)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</si>
</sst>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quot;Kč&quot;_-;\-* #,##0\ &quot;Kč&quot;_-;_-* &quot;-&quot;??\ &quot;Kč&quot;_-;_-@_-"/>
  </numFmts>
  <fonts count="39">
    <font>
      <sz val="11"/>
      <color theme="1"/>
      <name val="Calibri"/>
      <family val="2"/>
    </font>
    <font>
      <sz val="11"/>
      <color indexed="8"/>
      <name val="Calibri"/>
      <family val="2"/>
    </font>
    <font>
      <b/>
      <sz val="11"/>
      <color indexed="10"/>
      <name val="Calibri"/>
      <family val="2"/>
    </font>
    <font>
      <b/>
      <sz val="26"/>
      <color indexed="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sz val="1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000"/>
        <bgColor indexed="64"/>
      </patternFill>
    </fill>
    <fill>
      <patternFill patternType="solid">
        <fgColor rgb="FF92D05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1">
    <xf numFmtId="0" fontId="0" fillId="0" borderId="0" xfId="0" applyFont="1" applyAlignment="1">
      <alignment/>
    </xf>
    <xf numFmtId="0" fontId="0" fillId="0" borderId="0" xfId="0" applyAlignment="1">
      <alignment vertical="top"/>
    </xf>
    <xf numFmtId="0" fontId="0" fillId="0" borderId="10" xfId="0" applyBorder="1" applyAlignment="1">
      <alignment vertical="top"/>
    </xf>
    <xf numFmtId="1" fontId="0" fillId="0" borderId="10" xfId="0" applyNumberFormat="1" applyBorder="1" applyAlignment="1">
      <alignment vertical="top"/>
    </xf>
    <xf numFmtId="0" fontId="20" fillId="0" borderId="10" xfId="0" applyFont="1" applyBorder="1" applyAlignment="1">
      <alignment vertical="top"/>
    </xf>
    <xf numFmtId="164" fontId="0" fillId="0" borderId="10" xfId="0" applyNumberFormat="1" applyBorder="1" applyAlignment="1">
      <alignment vertical="top"/>
    </xf>
    <xf numFmtId="9" fontId="0" fillId="0" borderId="10" xfId="0" applyNumberFormat="1" applyBorder="1" applyAlignment="1">
      <alignment vertical="top"/>
    </xf>
    <xf numFmtId="1" fontId="0" fillId="0" borderId="10" xfId="0" applyNumberFormat="1" applyBorder="1" applyAlignment="1">
      <alignment vertical="top" wrapText="1"/>
    </xf>
    <xf numFmtId="0" fontId="21" fillId="0" borderId="10" xfId="0"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38"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0" fillId="0" borderId="10" xfId="0" applyFont="1" applyBorder="1" applyAlignment="1">
      <alignment horizontal="center" vertical="center" wrapText="1"/>
    </xf>
    <xf numFmtId="1" fontId="0" fillId="33" borderId="10" xfId="0" applyNumberFormat="1" applyFill="1" applyBorder="1" applyAlignment="1">
      <alignment vertical="top"/>
    </xf>
    <xf numFmtId="0" fontId="0" fillId="33" borderId="10" xfId="0" applyFill="1" applyBorder="1" applyAlignment="1">
      <alignment vertical="top"/>
    </xf>
    <xf numFmtId="0" fontId="38" fillId="33" borderId="10" xfId="0" applyFont="1" applyFill="1" applyBorder="1" applyAlignment="1">
      <alignment vertical="top"/>
    </xf>
    <xf numFmtId="164" fontId="0" fillId="33" borderId="10" xfId="0" applyNumberFormat="1" applyFill="1" applyBorder="1" applyAlignment="1">
      <alignment vertical="top"/>
    </xf>
    <xf numFmtId="9" fontId="0" fillId="33" borderId="10" xfId="0" applyNumberFormat="1" applyFill="1" applyBorder="1" applyAlignment="1">
      <alignment vertical="top"/>
    </xf>
    <xf numFmtId="1" fontId="0" fillId="34" borderId="10" xfId="0" applyNumberFormat="1" applyFill="1" applyBorder="1" applyAlignment="1">
      <alignment vertical="top"/>
    </xf>
    <xf numFmtId="0" fontId="0" fillId="34" borderId="10" xfId="0" applyFill="1" applyBorder="1" applyAlignment="1">
      <alignment vertical="top"/>
    </xf>
    <xf numFmtId="0" fontId="20" fillId="34" borderId="10" xfId="0" applyFont="1" applyFill="1" applyBorder="1" applyAlignment="1">
      <alignment vertical="top"/>
    </xf>
    <xf numFmtId="164" fontId="0" fillId="34" borderId="10" xfId="0" applyNumberFormat="1" applyFill="1" applyBorder="1" applyAlignment="1">
      <alignment vertical="top"/>
    </xf>
    <xf numFmtId="9" fontId="0" fillId="34" borderId="10" xfId="0" applyNumberFormat="1" applyFill="1" applyBorder="1" applyAlignment="1">
      <alignment vertical="top"/>
    </xf>
    <xf numFmtId="164" fontId="38" fillId="0" borderId="10" xfId="0" applyNumberFormat="1" applyFont="1" applyBorder="1" applyAlignment="1">
      <alignment vertical="top"/>
    </xf>
    <xf numFmtId="164" fontId="38" fillId="34" borderId="10" xfId="0" applyNumberFormat="1" applyFont="1" applyFill="1" applyBorder="1" applyAlignment="1">
      <alignment vertical="top"/>
    </xf>
    <xf numFmtId="0" fontId="23" fillId="0" borderId="10" xfId="0" applyFont="1" applyBorder="1" applyAlignment="1">
      <alignment vertical="top"/>
    </xf>
    <xf numFmtId="0" fontId="23" fillId="0" borderId="0" xfId="0" applyFont="1" applyAlignment="1">
      <alignment horizontal="left"/>
    </xf>
    <xf numFmtId="1" fontId="23" fillId="33" borderId="11" xfId="0" applyNumberFormat="1" applyFont="1" applyFill="1" applyBorder="1" applyAlignment="1">
      <alignment horizontal="left" vertical="top" wrapText="1"/>
    </xf>
    <xf numFmtId="1" fontId="23" fillId="33" borderId="12" xfId="0" applyNumberFormat="1" applyFont="1" applyFill="1" applyBorder="1" applyAlignment="1">
      <alignment horizontal="left" vertical="top" wrapText="1"/>
    </xf>
    <xf numFmtId="1" fontId="23" fillId="33" borderId="13" xfId="0" applyNumberFormat="1" applyFont="1" applyFill="1" applyBorder="1" applyAlignment="1">
      <alignment horizontal="left" vertical="top" wrapText="1"/>
    </xf>
    <xf numFmtId="1" fontId="23" fillId="34" borderId="11" xfId="0" applyNumberFormat="1" applyFont="1" applyFill="1" applyBorder="1" applyAlignment="1">
      <alignment horizontal="left" vertical="top"/>
    </xf>
    <xf numFmtId="1" fontId="23" fillId="34" borderId="12" xfId="0" applyNumberFormat="1" applyFont="1" applyFill="1" applyBorder="1" applyAlignment="1">
      <alignment horizontal="left" vertical="top"/>
    </xf>
    <xf numFmtId="1" fontId="23" fillId="34" borderId="13" xfId="0" applyNumberFormat="1" applyFont="1" applyFill="1" applyBorder="1" applyAlignment="1">
      <alignment horizontal="left" vertical="top"/>
    </xf>
    <xf numFmtId="1" fontId="0" fillId="0" borderId="10" xfId="0" applyNumberFormat="1" applyFill="1" applyBorder="1" applyAlignment="1">
      <alignment vertical="top"/>
    </xf>
    <xf numFmtId="0" fontId="0" fillId="0" borderId="10" xfId="0" applyFill="1" applyBorder="1" applyAlignment="1">
      <alignment vertical="top"/>
    </xf>
    <xf numFmtId="0" fontId="20" fillId="0" borderId="10" xfId="0" applyFont="1" applyFill="1" applyBorder="1" applyAlignment="1">
      <alignment vertical="top"/>
    </xf>
    <xf numFmtId="3" fontId="0" fillId="0" borderId="10" xfId="0" applyNumberFormat="1" applyFill="1" applyBorder="1" applyAlignment="1">
      <alignment vertical="top"/>
    </xf>
    <xf numFmtId="1" fontId="0" fillId="0" borderId="10" xfId="0" applyNumberFormat="1" applyFill="1" applyBorder="1" applyAlignment="1">
      <alignment vertical="top" wrapText="1"/>
    </xf>
    <xf numFmtId="0" fontId="0" fillId="0" borderId="0" xfId="0" applyFill="1" applyAlignment="1">
      <alignment vertical="top"/>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84"/>
  <sheetViews>
    <sheetView tabSelected="1" zoomScalePageLayoutView="0" workbookViewId="0" topLeftCell="A1">
      <pane ySplit="2" topLeftCell="A3" activePane="bottomLeft" state="frozen"/>
      <selection pane="topLeft" activeCell="A1" sqref="A1"/>
      <selection pane="bottomLeft" activeCell="C85" sqref="C85"/>
    </sheetView>
  </sheetViews>
  <sheetFormatPr defaultColWidth="9.140625" defaultRowHeight="15"/>
  <cols>
    <col min="1" max="1" width="13.421875" style="1" customWidth="1"/>
    <col min="2" max="2" width="17.7109375" style="1" customWidth="1"/>
    <col min="3" max="3" width="22.28125" style="1" customWidth="1"/>
    <col min="4" max="4" width="20.421875" style="1" customWidth="1"/>
    <col min="5" max="5" width="10.421875" style="1" customWidth="1"/>
    <col min="6" max="6" width="11.7109375" style="1" customWidth="1"/>
    <col min="7" max="7" width="32.421875" style="1" customWidth="1"/>
    <col min="8" max="8" width="12.140625" style="1" customWidth="1"/>
    <col min="9" max="9" width="11.7109375" style="1" customWidth="1"/>
    <col min="10" max="10" width="11.140625" style="1" customWidth="1"/>
    <col min="11" max="11" width="12.8515625" style="1" customWidth="1"/>
    <col min="12" max="12" width="10.140625" style="1" customWidth="1"/>
    <col min="13" max="13" width="5.421875" style="1" bestFit="1" customWidth="1"/>
    <col min="14" max="14" width="15.421875" style="1" customWidth="1"/>
    <col min="15" max="16384" width="9.140625" style="1" customWidth="1"/>
  </cols>
  <sheetData>
    <row r="1" spans="1:14" ht="25.5" customHeight="1">
      <c r="A1" s="28" t="s">
        <v>412</v>
      </c>
      <c r="B1" s="28"/>
      <c r="C1" s="28"/>
      <c r="D1" s="28"/>
      <c r="E1" s="28"/>
      <c r="F1" s="28"/>
      <c r="G1" s="28"/>
      <c r="H1" s="28"/>
      <c r="I1" s="28"/>
      <c r="J1" s="28"/>
      <c r="K1" s="28"/>
      <c r="L1" s="28"/>
      <c r="M1" s="28"/>
      <c r="N1" s="28"/>
    </row>
    <row r="2" spans="1:29" s="2" customFormat="1" ht="45">
      <c r="A2" s="12" t="s">
        <v>0</v>
      </c>
      <c r="B2" s="13" t="s">
        <v>1</v>
      </c>
      <c r="C2" s="12" t="s">
        <v>2</v>
      </c>
      <c r="D2" s="12" t="s">
        <v>3</v>
      </c>
      <c r="E2" s="13" t="s">
        <v>4</v>
      </c>
      <c r="F2" s="13" t="s">
        <v>5</v>
      </c>
      <c r="G2" s="12" t="s">
        <v>6</v>
      </c>
      <c r="H2" s="13" t="s">
        <v>7</v>
      </c>
      <c r="I2" s="14" t="s">
        <v>8</v>
      </c>
      <c r="J2" s="13" t="s">
        <v>410</v>
      </c>
      <c r="K2" s="13" t="s">
        <v>409</v>
      </c>
      <c r="L2" s="13" t="s">
        <v>9</v>
      </c>
      <c r="M2" s="12" t="s">
        <v>10</v>
      </c>
      <c r="N2" s="11" t="s">
        <v>413</v>
      </c>
      <c r="O2" s="9"/>
      <c r="P2" s="9"/>
      <c r="Q2" s="9"/>
      <c r="R2" s="9"/>
      <c r="S2" s="9"/>
      <c r="T2" s="9"/>
      <c r="U2" s="9"/>
      <c r="V2" s="9"/>
      <c r="W2" s="9"/>
      <c r="X2" s="9"/>
      <c r="Y2" s="9"/>
      <c r="Z2" s="9"/>
      <c r="AA2" s="9"/>
      <c r="AB2" s="9"/>
      <c r="AC2" s="9"/>
    </row>
    <row r="3" spans="1:29" s="2" customFormat="1" ht="15">
      <c r="A3" s="3" t="s">
        <v>70</v>
      </c>
      <c r="B3" s="3" t="s">
        <v>71</v>
      </c>
      <c r="C3" s="3" t="s">
        <v>72</v>
      </c>
      <c r="D3" s="3" t="s">
        <v>73</v>
      </c>
      <c r="E3" s="3" t="s">
        <v>15</v>
      </c>
      <c r="F3" s="3" t="s">
        <v>16</v>
      </c>
      <c r="G3" s="3" t="s">
        <v>74</v>
      </c>
      <c r="H3" s="2">
        <v>600000</v>
      </c>
      <c r="I3" s="4">
        <v>300000</v>
      </c>
      <c r="J3" s="2">
        <v>0</v>
      </c>
      <c r="K3" s="5">
        <v>300000</v>
      </c>
      <c r="L3" s="6">
        <v>0.5</v>
      </c>
      <c r="M3" s="3">
        <v>80</v>
      </c>
      <c r="N3" s="25">
        <v>300000</v>
      </c>
      <c r="O3" s="9"/>
      <c r="P3" s="9"/>
      <c r="Q3" s="9"/>
      <c r="R3" s="9"/>
      <c r="S3" s="9"/>
      <c r="T3" s="9"/>
      <c r="U3" s="9"/>
      <c r="V3" s="9"/>
      <c r="W3" s="9"/>
      <c r="X3" s="9"/>
      <c r="Y3" s="9"/>
      <c r="Z3" s="9"/>
      <c r="AA3" s="9"/>
      <c r="AB3" s="9"/>
      <c r="AC3" s="9"/>
    </row>
    <row r="4" spans="1:29" s="2" customFormat="1" ht="15">
      <c r="A4" s="3" t="s">
        <v>84</v>
      </c>
      <c r="B4" s="3" t="s">
        <v>85</v>
      </c>
      <c r="C4" s="3" t="s">
        <v>86</v>
      </c>
      <c r="D4" s="3" t="s">
        <v>87</v>
      </c>
      <c r="E4" s="3" t="s">
        <v>15</v>
      </c>
      <c r="F4" s="3" t="s">
        <v>16</v>
      </c>
      <c r="G4" s="3" t="s">
        <v>88</v>
      </c>
      <c r="H4" s="2">
        <v>813502</v>
      </c>
      <c r="I4" s="4">
        <v>400000</v>
      </c>
      <c r="J4" s="2">
        <v>400000</v>
      </c>
      <c r="K4" s="5">
        <v>0</v>
      </c>
      <c r="L4" s="6">
        <v>0.49</v>
      </c>
      <c r="M4" s="3">
        <v>80</v>
      </c>
      <c r="N4" s="25">
        <v>400000</v>
      </c>
      <c r="O4" s="9"/>
      <c r="P4" s="9"/>
      <c r="Q4" s="9"/>
      <c r="R4" s="9"/>
      <c r="S4" s="9"/>
      <c r="T4" s="9"/>
      <c r="U4" s="9"/>
      <c r="V4" s="9"/>
      <c r="W4" s="9"/>
      <c r="X4" s="9"/>
      <c r="Y4" s="9"/>
      <c r="Z4" s="9"/>
      <c r="AA4" s="9"/>
      <c r="AB4" s="9"/>
      <c r="AC4" s="9"/>
    </row>
    <row r="5" spans="1:29" s="2" customFormat="1" ht="15">
      <c r="A5" s="3" t="s">
        <v>189</v>
      </c>
      <c r="B5" s="3" t="s">
        <v>190</v>
      </c>
      <c r="C5" s="35" t="s">
        <v>191</v>
      </c>
      <c r="D5" s="3" t="s">
        <v>192</v>
      </c>
      <c r="E5" s="3" t="s">
        <v>15</v>
      </c>
      <c r="F5" s="3" t="s">
        <v>16</v>
      </c>
      <c r="G5" s="3" t="s">
        <v>193</v>
      </c>
      <c r="H5" s="2">
        <v>560317</v>
      </c>
      <c r="I5" s="4">
        <v>280158</v>
      </c>
      <c r="J5" s="2">
        <v>0</v>
      </c>
      <c r="K5" s="5">
        <v>280100</v>
      </c>
      <c r="L5" s="6">
        <v>0.5</v>
      </c>
      <c r="M5" s="3">
        <v>80</v>
      </c>
      <c r="N5" s="25">
        <v>280100</v>
      </c>
      <c r="O5" s="9"/>
      <c r="P5" s="9"/>
      <c r="Q5" s="9"/>
      <c r="R5" s="9"/>
      <c r="S5" s="9"/>
      <c r="T5" s="9"/>
      <c r="U5" s="9"/>
      <c r="V5" s="9"/>
      <c r="W5" s="9"/>
      <c r="X5" s="9"/>
      <c r="Y5" s="9"/>
      <c r="Z5" s="9"/>
      <c r="AA5" s="9"/>
      <c r="AB5" s="9"/>
      <c r="AC5" s="9"/>
    </row>
    <row r="6" spans="1:29" s="2" customFormat="1" ht="30" customHeight="1">
      <c r="A6" s="3" t="s">
        <v>291</v>
      </c>
      <c r="B6" s="3" t="s">
        <v>292</v>
      </c>
      <c r="C6" s="7" t="s">
        <v>293</v>
      </c>
      <c r="D6" s="3" t="s">
        <v>294</v>
      </c>
      <c r="E6" s="3" t="s">
        <v>15</v>
      </c>
      <c r="F6" s="3" t="s">
        <v>52</v>
      </c>
      <c r="G6" s="3" t="s">
        <v>295</v>
      </c>
      <c r="H6" s="2">
        <v>1018796</v>
      </c>
      <c r="I6" s="4">
        <v>395000</v>
      </c>
      <c r="J6" s="2">
        <v>0</v>
      </c>
      <c r="K6" s="5">
        <v>395000</v>
      </c>
      <c r="L6" s="6">
        <v>0.39</v>
      </c>
      <c r="M6" s="3">
        <v>80</v>
      </c>
      <c r="N6" s="25">
        <v>395000</v>
      </c>
      <c r="O6" s="9"/>
      <c r="P6" s="9"/>
      <c r="Q6" s="9"/>
      <c r="R6" s="9"/>
      <c r="S6" s="9"/>
      <c r="T6" s="9"/>
      <c r="U6" s="9"/>
      <c r="V6" s="9"/>
      <c r="W6" s="9"/>
      <c r="X6" s="9"/>
      <c r="Y6" s="9"/>
      <c r="Z6" s="9"/>
      <c r="AA6" s="9"/>
      <c r="AB6" s="9"/>
      <c r="AC6" s="9"/>
    </row>
    <row r="7" spans="1:29" s="2" customFormat="1" ht="15">
      <c r="A7" s="3" t="s">
        <v>360</v>
      </c>
      <c r="B7" s="3" t="s">
        <v>361</v>
      </c>
      <c r="C7" s="3" t="s">
        <v>362</v>
      </c>
      <c r="D7" s="3" t="s">
        <v>363</v>
      </c>
      <c r="E7" s="3" t="s">
        <v>45</v>
      </c>
      <c r="F7" s="3" t="s">
        <v>16</v>
      </c>
      <c r="G7" s="3" t="s">
        <v>364</v>
      </c>
      <c r="H7" s="2">
        <v>1183670</v>
      </c>
      <c r="I7" s="4">
        <v>400000</v>
      </c>
      <c r="J7" s="2">
        <v>400000</v>
      </c>
      <c r="K7" s="5">
        <v>0</v>
      </c>
      <c r="L7" s="6">
        <v>0.34</v>
      </c>
      <c r="M7" s="3">
        <v>80</v>
      </c>
      <c r="N7" s="25">
        <v>400000</v>
      </c>
      <c r="O7" s="9"/>
      <c r="P7" s="9"/>
      <c r="Q7" s="9"/>
      <c r="R7" s="9"/>
      <c r="S7" s="9"/>
      <c r="T7" s="9"/>
      <c r="U7" s="9"/>
      <c r="V7" s="9"/>
      <c r="W7" s="9"/>
      <c r="X7" s="9"/>
      <c r="Y7" s="9"/>
      <c r="Z7" s="9"/>
      <c r="AA7" s="9"/>
      <c r="AB7" s="9"/>
      <c r="AC7" s="9"/>
    </row>
    <row r="8" spans="1:29" s="2" customFormat="1" ht="15">
      <c r="A8" s="3" t="s">
        <v>24</v>
      </c>
      <c r="B8" s="3" t="s">
        <v>25</v>
      </c>
      <c r="C8" s="3" t="s">
        <v>26</v>
      </c>
      <c r="D8" s="3" t="s">
        <v>27</v>
      </c>
      <c r="E8" s="3" t="s">
        <v>15</v>
      </c>
      <c r="F8" s="3" t="s">
        <v>16</v>
      </c>
      <c r="G8" s="3" t="s">
        <v>28</v>
      </c>
      <c r="H8" s="2">
        <v>787514</v>
      </c>
      <c r="I8" s="4">
        <v>393757</v>
      </c>
      <c r="J8" s="2">
        <v>0</v>
      </c>
      <c r="K8" s="5">
        <v>393700</v>
      </c>
      <c r="L8" s="6">
        <v>0.5</v>
      </c>
      <c r="M8" s="3">
        <v>77</v>
      </c>
      <c r="N8" s="25">
        <v>393700</v>
      </c>
      <c r="O8" s="9"/>
      <c r="P8" s="9"/>
      <c r="Q8" s="9"/>
      <c r="R8" s="9"/>
      <c r="S8" s="9"/>
      <c r="T8" s="9"/>
      <c r="U8" s="9"/>
      <c r="V8" s="9"/>
      <c r="W8" s="9"/>
      <c r="X8" s="9"/>
      <c r="Y8" s="9"/>
      <c r="Z8" s="9"/>
      <c r="AA8" s="9"/>
      <c r="AB8" s="9"/>
      <c r="AC8" s="9"/>
    </row>
    <row r="9" spans="1:29" s="2" customFormat="1" ht="15">
      <c r="A9" s="3" t="s">
        <v>54</v>
      </c>
      <c r="B9" s="3" t="s">
        <v>55</v>
      </c>
      <c r="C9" s="3" t="s">
        <v>56</v>
      </c>
      <c r="D9" s="3" t="s">
        <v>57</v>
      </c>
      <c r="E9" s="3" t="s">
        <v>15</v>
      </c>
      <c r="F9" s="3" t="s">
        <v>16</v>
      </c>
      <c r="G9" s="3" t="s">
        <v>58</v>
      </c>
      <c r="H9" s="2">
        <v>913474</v>
      </c>
      <c r="I9" s="4">
        <v>400000</v>
      </c>
      <c r="J9" s="2">
        <v>0</v>
      </c>
      <c r="K9" s="5">
        <v>400000</v>
      </c>
      <c r="L9" s="6">
        <v>0.44</v>
      </c>
      <c r="M9" s="3">
        <v>77</v>
      </c>
      <c r="N9" s="25">
        <v>400000</v>
      </c>
      <c r="O9" s="9"/>
      <c r="P9" s="9"/>
      <c r="Q9" s="9"/>
      <c r="R9" s="9"/>
      <c r="S9" s="9"/>
      <c r="T9" s="9"/>
      <c r="U9" s="9"/>
      <c r="V9" s="9"/>
      <c r="W9" s="9"/>
      <c r="X9" s="9"/>
      <c r="Y9" s="9"/>
      <c r="Z9" s="9"/>
      <c r="AA9" s="9"/>
      <c r="AB9" s="9"/>
      <c r="AC9" s="9"/>
    </row>
    <row r="10" spans="1:29" s="2" customFormat="1" ht="15">
      <c r="A10" s="3" t="s">
        <v>59</v>
      </c>
      <c r="B10" s="3" t="s">
        <v>60</v>
      </c>
      <c r="C10" s="3" t="s">
        <v>61</v>
      </c>
      <c r="D10" s="3" t="s">
        <v>62</v>
      </c>
      <c r="E10" s="3" t="s">
        <v>15</v>
      </c>
      <c r="F10" s="3" t="s">
        <v>16</v>
      </c>
      <c r="G10" s="3" t="s">
        <v>63</v>
      </c>
      <c r="H10" s="2">
        <v>1025000</v>
      </c>
      <c r="I10" s="4">
        <v>400000</v>
      </c>
      <c r="J10" s="2">
        <v>0</v>
      </c>
      <c r="K10" s="5">
        <v>400000</v>
      </c>
      <c r="L10" s="6">
        <v>0.39</v>
      </c>
      <c r="M10" s="3">
        <v>77</v>
      </c>
      <c r="N10" s="25">
        <v>400000</v>
      </c>
      <c r="O10" s="9"/>
      <c r="P10" s="9"/>
      <c r="Q10" s="9"/>
      <c r="R10" s="9"/>
      <c r="S10" s="9"/>
      <c r="T10" s="9"/>
      <c r="U10" s="9"/>
      <c r="V10" s="9"/>
      <c r="W10" s="9"/>
      <c r="X10" s="9"/>
      <c r="Y10" s="9"/>
      <c r="Z10" s="9"/>
      <c r="AA10" s="9"/>
      <c r="AB10" s="9"/>
      <c r="AC10" s="9"/>
    </row>
    <row r="11" spans="1:29" s="2" customFormat="1" ht="15">
      <c r="A11" s="3" t="s">
        <v>11</v>
      </c>
      <c r="B11" s="3" t="s">
        <v>12</v>
      </c>
      <c r="C11" s="35" t="s">
        <v>13</v>
      </c>
      <c r="D11" s="3" t="s">
        <v>14</v>
      </c>
      <c r="E11" s="3" t="s">
        <v>15</v>
      </c>
      <c r="F11" s="3" t="s">
        <v>16</v>
      </c>
      <c r="G11" s="3" t="s">
        <v>17</v>
      </c>
      <c r="H11" s="2">
        <v>788410</v>
      </c>
      <c r="I11" s="4">
        <v>394205</v>
      </c>
      <c r="J11" s="2">
        <v>0</v>
      </c>
      <c r="K11" s="5">
        <v>394200</v>
      </c>
      <c r="L11" s="6">
        <v>0.5</v>
      </c>
      <c r="M11" s="3">
        <v>75</v>
      </c>
      <c r="N11" s="25">
        <v>394200</v>
      </c>
      <c r="O11" s="9"/>
      <c r="P11" s="9"/>
      <c r="Q11" s="9"/>
      <c r="R11" s="9"/>
      <c r="S11" s="9"/>
      <c r="T11" s="9"/>
      <c r="U11" s="9"/>
      <c r="V11" s="9"/>
      <c r="W11" s="9"/>
      <c r="X11" s="9"/>
      <c r="Y11" s="9"/>
      <c r="Z11" s="9"/>
      <c r="AA11" s="9"/>
      <c r="AB11" s="9"/>
      <c r="AC11" s="9"/>
    </row>
    <row r="12" spans="1:29" s="2" customFormat="1" ht="15">
      <c r="A12" s="3" t="s">
        <v>229</v>
      </c>
      <c r="B12" s="3" t="s">
        <v>230</v>
      </c>
      <c r="C12" s="3" t="s">
        <v>231</v>
      </c>
      <c r="D12" s="3" t="s">
        <v>232</v>
      </c>
      <c r="E12" s="3" t="s">
        <v>15</v>
      </c>
      <c r="F12" s="3" t="s">
        <v>16</v>
      </c>
      <c r="G12" s="3" t="s">
        <v>233</v>
      </c>
      <c r="H12" s="2">
        <v>800000</v>
      </c>
      <c r="I12" s="4">
        <v>400000</v>
      </c>
      <c r="J12" s="2">
        <v>400000</v>
      </c>
      <c r="K12" s="5">
        <v>0</v>
      </c>
      <c r="L12" s="6">
        <v>0.5</v>
      </c>
      <c r="M12" s="3">
        <v>75</v>
      </c>
      <c r="N12" s="25">
        <v>400000</v>
      </c>
      <c r="O12" s="9"/>
      <c r="P12" s="9"/>
      <c r="Q12" s="9"/>
      <c r="R12" s="9"/>
      <c r="S12" s="9"/>
      <c r="T12" s="9"/>
      <c r="U12" s="9"/>
      <c r="V12" s="9"/>
      <c r="W12" s="9"/>
      <c r="X12" s="9"/>
      <c r="Y12" s="9"/>
      <c r="Z12" s="9"/>
      <c r="AA12" s="9"/>
      <c r="AB12" s="9"/>
      <c r="AC12" s="9"/>
    </row>
    <row r="13" spans="1:29" s="2" customFormat="1" ht="15">
      <c r="A13" s="3" t="s">
        <v>259</v>
      </c>
      <c r="B13" s="3" t="s">
        <v>260</v>
      </c>
      <c r="C13" s="35" t="s">
        <v>261</v>
      </c>
      <c r="D13" s="3" t="s">
        <v>262</v>
      </c>
      <c r="E13" s="3" t="s">
        <v>15</v>
      </c>
      <c r="F13" s="3" t="s">
        <v>16</v>
      </c>
      <c r="G13" s="3" t="s">
        <v>263</v>
      </c>
      <c r="H13" s="2">
        <v>995606</v>
      </c>
      <c r="I13" s="4">
        <v>400000</v>
      </c>
      <c r="J13" s="2">
        <v>400000</v>
      </c>
      <c r="K13" s="5">
        <v>0</v>
      </c>
      <c r="L13" s="6">
        <v>0.4</v>
      </c>
      <c r="M13" s="3">
        <v>75</v>
      </c>
      <c r="N13" s="25">
        <v>400000</v>
      </c>
      <c r="O13" s="9"/>
      <c r="P13" s="9"/>
      <c r="Q13" s="9"/>
      <c r="R13" s="9"/>
      <c r="S13" s="9"/>
      <c r="T13" s="9"/>
      <c r="U13" s="9"/>
      <c r="V13" s="9"/>
      <c r="W13" s="9"/>
      <c r="X13" s="9"/>
      <c r="Y13" s="9"/>
      <c r="Z13" s="9"/>
      <c r="AA13" s="9"/>
      <c r="AB13" s="9"/>
      <c r="AC13" s="9"/>
    </row>
    <row r="14" spans="1:29" s="2" customFormat="1" ht="16.5" customHeight="1">
      <c r="A14" s="3" t="s">
        <v>286</v>
      </c>
      <c r="B14" s="3" t="s">
        <v>287</v>
      </c>
      <c r="C14" s="35" t="s">
        <v>288</v>
      </c>
      <c r="D14" s="3" t="s">
        <v>289</v>
      </c>
      <c r="E14" s="3" t="s">
        <v>15</v>
      </c>
      <c r="F14" s="3" t="s">
        <v>125</v>
      </c>
      <c r="G14" s="3" t="s">
        <v>290</v>
      </c>
      <c r="H14" s="2">
        <v>412000</v>
      </c>
      <c r="I14" s="4">
        <v>200000</v>
      </c>
      <c r="J14" s="2">
        <v>0</v>
      </c>
      <c r="K14" s="5">
        <v>200000</v>
      </c>
      <c r="L14" s="6">
        <v>0.48</v>
      </c>
      <c r="M14" s="3">
        <v>75</v>
      </c>
      <c r="N14" s="25">
        <v>200000</v>
      </c>
      <c r="O14" s="9"/>
      <c r="P14" s="9"/>
      <c r="Q14" s="9"/>
      <c r="R14" s="9"/>
      <c r="S14" s="9"/>
      <c r="T14" s="9"/>
      <c r="U14" s="9"/>
      <c r="V14" s="9"/>
      <c r="W14" s="9"/>
      <c r="X14" s="9"/>
      <c r="Y14" s="9"/>
      <c r="Z14" s="9"/>
      <c r="AA14" s="9"/>
      <c r="AB14" s="9"/>
      <c r="AC14" s="9"/>
    </row>
    <row r="15" spans="1:29" s="2" customFormat="1" ht="15">
      <c r="A15" s="3" t="s">
        <v>375</v>
      </c>
      <c r="B15" s="3" t="s">
        <v>376</v>
      </c>
      <c r="C15" s="3" t="s">
        <v>377</v>
      </c>
      <c r="D15" s="3" t="s">
        <v>378</v>
      </c>
      <c r="E15" s="3" t="s">
        <v>15</v>
      </c>
      <c r="F15" s="3" t="s">
        <v>16</v>
      </c>
      <c r="G15" s="3" t="s">
        <v>379</v>
      </c>
      <c r="H15" s="2">
        <v>799914</v>
      </c>
      <c r="I15" s="4">
        <v>399957</v>
      </c>
      <c r="J15" s="2">
        <v>0</v>
      </c>
      <c r="K15" s="5">
        <v>399900</v>
      </c>
      <c r="L15" s="6">
        <v>0.5</v>
      </c>
      <c r="M15" s="3">
        <v>75</v>
      </c>
      <c r="N15" s="25">
        <v>399900</v>
      </c>
      <c r="O15" s="9"/>
      <c r="P15" s="9"/>
      <c r="Q15" s="9"/>
      <c r="R15" s="9"/>
      <c r="S15" s="9"/>
      <c r="T15" s="9"/>
      <c r="U15" s="9"/>
      <c r="V15" s="9"/>
      <c r="W15" s="9"/>
      <c r="X15" s="9"/>
      <c r="Y15" s="9"/>
      <c r="Z15" s="9"/>
      <c r="AA15" s="9"/>
      <c r="AB15" s="9"/>
      <c r="AC15" s="9"/>
    </row>
    <row r="16" spans="1:29" s="2" customFormat="1" ht="15">
      <c r="A16" s="3" t="s">
        <v>385</v>
      </c>
      <c r="B16" s="3" t="s">
        <v>386</v>
      </c>
      <c r="C16" s="3" t="s">
        <v>387</v>
      </c>
      <c r="D16" s="3" t="s">
        <v>388</v>
      </c>
      <c r="E16" s="3" t="s">
        <v>15</v>
      </c>
      <c r="F16" s="3" t="s">
        <v>16</v>
      </c>
      <c r="G16" s="3" t="s">
        <v>389</v>
      </c>
      <c r="H16" s="2">
        <v>1458195</v>
      </c>
      <c r="I16" s="4">
        <v>400000</v>
      </c>
      <c r="J16" s="2">
        <v>400000</v>
      </c>
      <c r="K16" s="5">
        <v>0</v>
      </c>
      <c r="L16" s="6">
        <v>0.27</v>
      </c>
      <c r="M16" s="3">
        <v>75</v>
      </c>
      <c r="N16" s="25">
        <v>400000</v>
      </c>
      <c r="O16" s="9"/>
      <c r="P16" s="9"/>
      <c r="Q16" s="9"/>
      <c r="R16" s="9"/>
      <c r="S16" s="9"/>
      <c r="T16" s="9"/>
      <c r="U16" s="9"/>
      <c r="V16" s="9"/>
      <c r="W16" s="9"/>
      <c r="X16" s="9"/>
      <c r="Y16" s="9"/>
      <c r="Z16" s="9"/>
      <c r="AA16" s="9"/>
      <c r="AB16" s="9"/>
      <c r="AC16" s="9"/>
    </row>
    <row r="17" spans="1:29" s="2" customFormat="1" ht="15">
      <c r="A17" s="3" t="s">
        <v>390</v>
      </c>
      <c r="B17" s="3" t="s">
        <v>391</v>
      </c>
      <c r="C17" s="35" t="s">
        <v>392</v>
      </c>
      <c r="D17" s="3" t="s">
        <v>393</v>
      </c>
      <c r="E17" s="3" t="s">
        <v>15</v>
      </c>
      <c r="F17" s="3" t="s">
        <v>16</v>
      </c>
      <c r="G17" s="3" t="s">
        <v>394</v>
      </c>
      <c r="H17" s="2">
        <v>911343</v>
      </c>
      <c r="I17" s="4">
        <v>400000</v>
      </c>
      <c r="J17" s="2">
        <v>0</v>
      </c>
      <c r="K17" s="5">
        <v>400000</v>
      </c>
      <c r="L17" s="6">
        <v>0.44</v>
      </c>
      <c r="M17" s="3">
        <v>75</v>
      </c>
      <c r="N17" s="25">
        <v>400000</v>
      </c>
      <c r="O17" s="9"/>
      <c r="P17" s="9"/>
      <c r="Q17" s="9"/>
      <c r="R17" s="9"/>
      <c r="S17" s="9"/>
      <c r="T17" s="9"/>
      <c r="U17" s="9"/>
      <c r="V17" s="9"/>
      <c r="W17" s="9"/>
      <c r="X17" s="9"/>
      <c r="Y17" s="9"/>
      <c r="Z17" s="9"/>
      <c r="AA17" s="9"/>
      <c r="AB17" s="9"/>
      <c r="AC17" s="9"/>
    </row>
    <row r="18" spans="1:29" s="2" customFormat="1" ht="15">
      <c r="A18" s="3" t="s">
        <v>239</v>
      </c>
      <c r="B18" s="3" t="s">
        <v>240</v>
      </c>
      <c r="C18" s="3" t="s">
        <v>241</v>
      </c>
      <c r="D18" s="3" t="s">
        <v>242</v>
      </c>
      <c r="E18" s="3" t="s">
        <v>51</v>
      </c>
      <c r="F18" s="3" t="s">
        <v>52</v>
      </c>
      <c r="G18" s="3" t="s">
        <v>243</v>
      </c>
      <c r="H18" s="2">
        <v>320710</v>
      </c>
      <c r="I18" s="4">
        <v>160000</v>
      </c>
      <c r="J18" s="2">
        <v>0</v>
      </c>
      <c r="K18" s="5">
        <v>160000</v>
      </c>
      <c r="L18" s="6">
        <v>0.5</v>
      </c>
      <c r="M18" s="3">
        <v>71</v>
      </c>
      <c r="N18" s="25">
        <v>160000</v>
      </c>
      <c r="O18" s="9"/>
      <c r="P18" s="9"/>
      <c r="Q18" s="9"/>
      <c r="R18" s="9"/>
      <c r="S18" s="9"/>
      <c r="T18" s="9"/>
      <c r="U18" s="9"/>
      <c r="V18" s="9"/>
      <c r="W18" s="9"/>
      <c r="X18" s="9"/>
      <c r="Y18" s="9"/>
      <c r="Z18" s="9"/>
      <c r="AA18" s="9"/>
      <c r="AB18" s="9"/>
      <c r="AC18" s="9"/>
    </row>
    <row r="19" spans="1:29" s="2" customFormat="1" ht="15">
      <c r="A19" s="3" t="s">
        <v>64</v>
      </c>
      <c r="B19" s="3" t="s">
        <v>65</v>
      </c>
      <c r="C19" s="3" t="s">
        <v>66</v>
      </c>
      <c r="D19" s="3" t="s">
        <v>67</v>
      </c>
      <c r="E19" s="3" t="s">
        <v>15</v>
      </c>
      <c r="F19" s="3" t="s">
        <v>68</v>
      </c>
      <c r="G19" s="3" t="s">
        <v>69</v>
      </c>
      <c r="H19" s="2">
        <v>1099802</v>
      </c>
      <c r="I19" s="4">
        <v>400000</v>
      </c>
      <c r="J19" s="2">
        <v>400000</v>
      </c>
      <c r="K19" s="5">
        <v>0</v>
      </c>
      <c r="L19" s="6">
        <v>0.36</v>
      </c>
      <c r="M19" s="3">
        <v>70</v>
      </c>
      <c r="N19" s="25">
        <v>400000</v>
      </c>
      <c r="O19" s="9"/>
      <c r="P19" s="9"/>
      <c r="Q19" s="9"/>
      <c r="R19" s="9"/>
      <c r="S19" s="9"/>
      <c r="T19" s="9"/>
      <c r="U19" s="9"/>
      <c r="V19" s="9"/>
      <c r="W19" s="9"/>
      <c r="X19" s="9"/>
      <c r="Y19" s="9"/>
      <c r="Z19" s="9"/>
      <c r="AA19" s="9"/>
      <c r="AB19" s="9"/>
      <c r="AC19" s="9"/>
    </row>
    <row r="20" spans="1:29" s="2" customFormat="1" ht="17.25" customHeight="1">
      <c r="A20" s="3" t="s">
        <v>174</v>
      </c>
      <c r="B20" s="3" t="s">
        <v>175</v>
      </c>
      <c r="C20" s="35" t="s">
        <v>176</v>
      </c>
      <c r="D20" s="3" t="s">
        <v>177</v>
      </c>
      <c r="E20" s="3" t="s">
        <v>15</v>
      </c>
      <c r="F20" s="3" t="s">
        <v>16</v>
      </c>
      <c r="G20" s="3" t="s">
        <v>178</v>
      </c>
      <c r="H20" s="2">
        <v>773874</v>
      </c>
      <c r="I20" s="4">
        <v>386934</v>
      </c>
      <c r="J20" s="2">
        <v>386900</v>
      </c>
      <c r="K20" s="5">
        <v>0</v>
      </c>
      <c r="L20" s="6">
        <v>0.5</v>
      </c>
      <c r="M20" s="3">
        <v>70</v>
      </c>
      <c r="N20" s="25">
        <v>386900</v>
      </c>
      <c r="O20" s="9"/>
      <c r="P20" s="9"/>
      <c r="Q20" s="9"/>
      <c r="R20" s="9"/>
      <c r="S20" s="9"/>
      <c r="T20" s="9"/>
      <c r="U20" s="9"/>
      <c r="V20" s="9"/>
      <c r="W20" s="9"/>
      <c r="X20" s="9"/>
      <c r="Y20" s="9"/>
      <c r="Z20" s="9"/>
      <c r="AA20" s="9"/>
      <c r="AB20" s="9"/>
      <c r="AC20" s="9"/>
    </row>
    <row r="21" spans="1:29" s="2" customFormat="1" ht="18" customHeight="1">
      <c r="A21" s="35" t="s">
        <v>194</v>
      </c>
      <c r="B21" s="35" t="s">
        <v>195</v>
      </c>
      <c r="C21" s="35" t="s">
        <v>196</v>
      </c>
      <c r="D21" s="35" t="s">
        <v>197</v>
      </c>
      <c r="E21" s="35" t="s">
        <v>45</v>
      </c>
      <c r="F21" s="35" t="s">
        <v>16</v>
      </c>
      <c r="G21" s="35" t="s">
        <v>198</v>
      </c>
      <c r="H21" s="36">
        <v>1813077</v>
      </c>
      <c r="I21" s="37">
        <v>400000</v>
      </c>
      <c r="J21" s="38">
        <v>371000</v>
      </c>
      <c r="K21" s="5">
        <v>29000</v>
      </c>
      <c r="L21" s="6">
        <v>0.22</v>
      </c>
      <c r="M21" s="3">
        <v>70</v>
      </c>
      <c r="N21" s="25">
        <v>400000</v>
      </c>
      <c r="O21" s="9"/>
      <c r="P21" s="9"/>
      <c r="Q21" s="9"/>
      <c r="R21" s="9"/>
      <c r="S21" s="9"/>
      <c r="T21" s="9"/>
      <c r="U21" s="9"/>
      <c r="V21" s="9"/>
      <c r="W21" s="9"/>
      <c r="X21" s="9"/>
      <c r="Y21" s="9"/>
      <c r="Z21" s="9"/>
      <c r="AA21" s="9"/>
      <c r="AB21" s="9"/>
      <c r="AC21" s="9"/>
    </row>
    <row r="22" spans="1:29" s="2" customFormat="1" ht="15">
      <c r="A22" s="3" t="s">
        <v>249</v>
      </c>
      <c r="B22" s="3" t="s">
        <v>250</v>
      </c>
      <c r="C22" s="35" t="s">
        <v>251</v>
      </c>
      <c r="D22" s="3" t="s">
        <v>252</v>
      </c>
      <c r="E22" s="3" t="s">
        <v>15</v>
      </c>
      <c r="F22" s="3" t="s">
        <v>16</v>
      </c>
      <c r="G22" s="3" t="s">
        <v>253</v>
      </c>
      <c r="H22" s="2">
        <v>106381</v>
      </c>
      <c r="I22" s="4">
        <v>53190</v>
      </c>
      <c r="J22" s="2">
        <v>53100</v>
      </c>
      <c r="K22" s="5">
        <v>0</v>
      </c>
      <c r="L22" s="6">
        <v>0.5</v>
      </c>
      <c r="M22" s="3">
        <v>70</v>
      </c>
      <c r="N22" s="25">
        <v>53100</v>
      </c>
      <c r="O22" s="9"/>
      <c r="P22" s="9"/>
      <c r="Q22" s="9"/>
      <c r="R22" s="9"/>
      <c r="S22" s="9"/>
      <c r="T22" s="9"/>
      <c r="U22" s="9"/>
      <c r="V22" s="9"/>
      <c r="W22" s="9"/>
      <c r="X22" s="9"/>
      <c r="Y22" s="9"/>
      <c r="Z22" s="9"/>
      <c r="AA22" s="9"/>
      <c r="AB22" s="9"/>
      <c r="AC22" s="9"/>
    </row>
    <row r="23" spans="1:29" s="2" customFormat="1" ht="19.5" customHeight="1">
      <c r="A23" s="3" t="s">
        <v>324</v>
      </c>
      <c r="B23" s="3" t="s">
        <v>325</v>
      </c>
      <c r="C23" s="35" t="s">
        <v>326</v>
      </c>
      <c r="D23" s="3" t="s">
        <v>327</v>
      </c>
      <c r="E23" s="3" t="s">
        <v>51</v>
      </c>
      <c r="F23" s="3" t="s">
        <v>16</v>
      </c>
      <c r="G23" s="3" t="s">
        <v>328</v>
      </c>
      <c r="H23" s="2">
        <v>574906</v>
      </c>
      <c r="I23" s="4">
        <v>287453</v>
      </c>
      <c r="J23" s="2">
        <v>287400</v>
      </c>
      <c r="K23" s="5">
        <v>0</v>
      </c>
      <c r="L23" s="6">
        <v>0.5</v>
      </c>
      <c r="M23" s="3">
        <v>70</v>
      </c>
      <c r="N23" s="25">
        <v>287400</v>
      </c>
      <c r="O23" s="9"/>
      <c r="P23" s="9"/>
      <c r="Q23" s="9"/>
      <c r="R23" s="9"/>
      <c r="S23" s="9"/>
      <c r="T23" s="9"/>
      <c r="U23" s="9"/>
      <c r="V23" s="9"/>
      <c r="W23" s="9"/>
      <c r="X23" s="9"/>
      <c r="Y23" s="9"/>
      <c r="Z23" s="9"/>
      <c r="AA23" s="9"/>
      <c r="AB23" s="9"/>
      <c r="AC23" s="9"/>
    </row>
    <row r="24" spans="1:29" s="2" customFormat="1" ht="15">
      <c r="A24" s="3" t="s">
        <v>79</v>
      </c>
      <c r="B24" s="3" t="s">
        <v>80</v>
      </c>
      <c r="C24" s="3" t="s">
        <v>81</v>
      </c>
      <c r="D24" s="3" t="s">
        <v>82</v>
      </c>
      <c r="E24" s="3" t="s">
        <v>15</v>
      </c>
      <c r="F24" s="3" t="s">
        <v>16</v>
      </c>
      <c r="G24" s="3" t="s">
        <v>83</v>
      </c>
      <c r="H24" s="2">
        <v>149924</v>
      </c>
      <c r="I24" s="4">
        <v>70000</v>
      </c>
      <c r="J24" s="2">
        <v>0</v>
      </c>
      <c r="K24" s="5">
        <v>70000</v>
      </c>
      <c r="L24" s="6">
        <v>0.47</v>
      </c>
      <c r="M24" s="3">
        <v>68</v>
      </c>
      <c r="N24" s="25">
        <v>70000</v>
      </c>
      <c r="O24" s="9"/>
      <c r="P24" s="9"/>
      <c r="Q24" s="9"/>
      <c r="R24" s="9"/>
      <c r="S24" s="9"/>
      <c r="T24" s="9"/>
      <c r="U24" s="9"/>
      <c r="V24" s="9"/>
      <c r="W24" s="9"/>
      <c r="X24" s="9"/>
      <c r="Y24" s="9"/>
      <c r="Z24" s="9"/>
      <c r="AA24" s="9"/>
      <c r="AB24" s="9"/>
      <c r="AC24" s="9"/>
    </row>
    <row r="25" spans="1:29" s="2" customFormat="1" ht="18" customHeight="1">
      <c r="A25" s="3" t="s">
        <v>214</v>
      </c>
      <c r="B25" s="3" t="s">
        <v>215</v>
      </c>
      <c r="C25" s="3" t="s">
        <v>216</v>
      </c>
      <c r="D25" s="3" t="s">
        <v>217</v>
      </c>
      <c r="E25" s="3" t="s">
        <v>15</v>
      </c>
      <c r="F25" s="3" t="s">
        <v>16</v>
      </c>
      <c r="G25" s="3" t="s">
        <v>218</v>
      </c>
      <c r="H25" s="2">
        <v>857804</v>
      </c>
      <c r="I25" s="4">
        <v>400000</v>
      </c>
      <c r="J25" s="2">
        <v>400000</v>
      </c>
      <c r="K25" s="5">
        <v>0</v>
      </c>
      <c r="L25" s="6">
        <v>0.47</v>
      </c>
      <c r="M25" s="3">
        <v>68</v>
      </c>
      <c r="N25" s="25">
        <v>400000</v>
      </c>
      <c r="O25" s="9"/>
      <c r="P25" s="9"/>
      <c r="Q25" s="9"/>
      <c r="R25" s="9"/>
      <c r="S25" s="9"/>
      <c r="T25" s="9"/>
      <c r="U25" s="9"/>
      <c r="V25" s="9"/>
      <c r="W25" s="9"/>
      <c r="X25" s="9"/>
      <c r="Y25" s="9"/>
      <c r="Z25" s="9"/>
      <c r="AA25" s="9"/>
      <c r="AB25" s="9"/>
      <c r="AC25" s="9"/>
    </row>
    <row r="26" spans="1:29" s="2" customFormat="1" ht="15">
      <c r="A26" s="3" t="s">
        <v>132</v>
      </c>
      <c r="B26" s="3" t="s">
        <v>133</v>
      </c>
      <c r="C26" s="3" t="s">
        <v>134</v>
      </c>
      <c r="D26" s="3" t="s">
        <v>135</v>
      </c>
      <c r="E26" s="3" t="s">
        <v>15</v>
      </c>
      <c r="F26" s="3" t="s">
        <v>136</v>
      </c>
      <c r="G26" s="3" t="s">
        <v>137</v>
      </c>
      <c r="H26" s="2">
        <v>1353250</v>
      </c>
      <c r="I26" s="4">
        <v>400000</v>
      </c>
      <c r="J26" s="2">
        <v>0</v>
      </c>
      <c r="K26" s="5">
        <v>400000</v>
      </c>
      <c r="L26" s="6">
        <v>0.29</v>
      </c>
      <c r="M26" s="3">
        <v>67</v>
      </c>
      <c r="N26" s="25">
        <v>400000</v>
      </c>
      <c r="O26" s="9"/>
      <c r="P26" s="9"/>
      <c r="Q26" s="9"/>
      <c r="R26" s="9"/>
      <c r="S26" s="9"/>
      <c r="T26" s="9"/>
      <c r="U26" s="9"/>
      <c r="V26" s="9"/>
      <c r="W26" s="9"/>
      <c r="X26" s="9"/>
      <c r="Y26" s="9"/>
      <c r="Z26" s="9"/>
      <c r="AA26" s="9"/>
      <c r="AB26" s="9"/>
      <c r="AC26" s="9"/>
    </row>
    <row r="27" spans="1:29" s="2" customFormat="1" ht="18" customHeight="1">
      <c r="A27" s="3" t="s">
        <v>138</v>
      </c>
      <c r="B27" s="3" t="s">
        <v>139</v>
      </c>
      <c r="C27" s="3" t="s">
        <v>140</v>
      </c>
      <c r="D27" s="3" t="s">
        <v>141</v>
      </c>
      <c r="E27" s="3" t="s">
        <v>15</v>
      </c>
      <c r="F27" s="3" t="s">
        <v>16</v>
      </c>
      <c r="G27" s="3" t="s">
        <v>142</v>
      </c>
      <c r="H27" s="2">
        <v>467085</v>
      </c>
      <c r="I27" s="4">
        <v>233540</v>
      </c>
      <c r="J27" s="2">
        <v>0</v>
      </c>
      <c r="K27" s="5">
        <v>233500</v>
      </c>
      <c r="L27" s="6">
        <v>0.5</v>
      </c>
      <c r="M27" s="3">
        <v>67</v>
      </c>
      <c r="N27" s="25">
        <v>233500</v>
      </c>
      <c r="O27" s="9"/>
      <c r="P27" s="9"/>
      <c r="Q27" s="9"/>
      <c r="R27" s="9"/>
      <c r="S27" s="9"/>
      <c r="T27" s="9"/>
      <c r="U27" s="9"/>
      <c r="V27" s="9"/>
      <c r="W27" s="9"/>
      <c r="X27" s="9"/>
      <c r="Y27" s="9"/>
      <c r="Z27" s="9"/>
      <c r="AA27" s="9"/>
      <c r="AB27" s="9"/>
      <c r="AC27" s="9"/>
    </row>
    <row r="28" spans="1:29" s="2" customFormat="1" ht="30">
      <c r="A28" s="3" t="s">
        <v>143</v>
      </c>
      <c r="B28" s="3" t="s">
        <v>144</v>
      </c>
      <c r="C28" s="7" t="s">
        <v>145</v>
      </c>
      <c r="D28" s="3" t="s">
        <v>146</v>
      </c>
      <c r="E28" s="3" t="s">
        <v>15</v>
      </c>
      <c r="F28" s="3" t="s">
        <v>16</v>
      </c>
      <c r="G28" s="3" t="s">
        <v>147</v>
      </c>
      <c r="H28" s="2">
        <v>888964</v>
      </c>
      <c r="I28" s="4">
        <v>400000</v>
      </c>
      <c r="J28" s="2">
        <v>0</v>
      </c>
      <c r="K28" s="5">
        <v>400000</v>
      </c>
      <c r="L28" s="6">
        <v>0.45</v>
      </c>
      <c r="M28" s="3">
        <v>67</v>
      </c>
      <c r="N28" s="25">
        <v>400000</v>
      </c>
      <c r="O28" s="9"/>
      <c r="P28" s="9"/>
      <c r="Q28" s="9"/>
      <c r="R28" s="9"/>
      <c r="S28" s="9"/>
      <c r="T28" s="9"/>
      <c r="U28" s="9"/>
      <c r="V28" s="9"/>
      <c r="W28" s="9"/>
      <c r="X28" s="9"/>
      <c r="Y28" s="9"/>
      <c r="Z28" s="9"/>
      <c r="AA28" s="9"/>
      <c r="AB28" s="9"/>
      <c r="AC28" s="9"/>
    </row>
    <row r="29" spans="1:29" s="2" customFormat="1" ht="17.25" customHeight="1">
      <c r="A29" s="3" t="s">
        <v>29</v>
      </c>
      <c r="B29" s="3" t="s">
        <v>30</v>
      </c>
      <c r="C29" s="3" t="s">
        <v>31</v>
      </c>
      <c r="D29" s="3" t="s">
        <v>32</v>
      </c>
      <c r="E29" s="3" t="s">
        <v>15</v>
      </c>
      <c r="F29" s="3" t="s">
        <v>16</v>
      </c>
      <c r="G29" s="7" t="s">
        <v>33</v>
      </c>
      <c r="H29" s="2">
        <v>874091</v>
      </c>
      <c r="I29" s="4">
        <v>400000</v>
      </c>
      <c r="J29" s="2">
        <v>400000</v>
      </c>
      <c r="K29" s="5">
        <v>0</v>
      </c>
      <c r="L29" s="6">
        <v>0.46</v>
      </c>
      <c r="M29" s="3">
        <v>66</v>
      </c>
      <c r="N29" s="25">
        <v>400000</v>
      </c>
      <c r="O29" s="9"/>
      <c r="P29" s="9"/>
      <c r="Q29" s="9"/>
      <c r="R29" s="9"/>
      <c r="S29" s="9"/>
      <c r="T29" s="9"/>
      <c r="U29" s="9"/>
      <c r="V29" s="9"/>
      <c r="W29" s="9"/>
      <c r="X29" s="9"/>
      <c r="Y29" s="9"/>
      <c r="Z29" s="9"/>
      <c r="AA29" s="9"/>
      <c r="AB29" s="9"/>
      <c r="AC29" s="9"/>
    </row>
    <row r="30" spans="1:29" s="2" customFormat="1" ht="27.75" customHeight="1">
      <c r="A30" s="3" t="s">
        <v>254</v>
      </c>
      <c r="B30" s="3" t="s">
        <v>255</v>
      </c>
      <c r="C30" s="7" t="s">
        <v>256</v>
      </c>
      <c r="D30" s="3" t="s">
        <v>257</v>
      </c>
      <c r="E30" s="3" t="s">
        <v>15</v>
      </c>
      <c r="F30" s="3" t="s">
        <v>16</v>
      </c>
      <c r="G30" s="3" t="s">
        <v>258</v>
      </c>
      <c r="H30" s="2">
        <v>864145</v>
      </c>
      <c r="I30" s="4">
        <v>400000</v>
      </c>
      <c r="J30" s="2">
        <v>400000</v>
      </c>
      <c r="K30" s="5">
        <v>0</v>
      </c>
      <c r="L30" s="6">
        <v>0.46</v>
      </c>
      <c r="M30" s="3">
        <v>66</v>
      </c>
      <c r="N30" s="25">
        <v>400000</v>
      </c>
      <c r="O30" s="9"/>
      <c r="P30" s="9"/>
      <c r="Q30" s="9"/>
      <c r="R30" s="9"/>
      <c r="S30" s="9"/>
      <c r="T30" s="9"/>
      <c r="U30" s="9"/>
      <c r="V30" s="9"/>
      <c r="W30" s="9"/>
      <c r="X30" s="9"/>
      <c r="Y30" s="9"/>
      <c r="Z30" s="9"/>
      <c r="AA30" s="9"/>
      <c r="AB30" s="9"/>
      <c r="AC30" s="9"/>
    </row>
    <row r="31" spans="1:29" s="2" customFormat="1" ht="15">
      <c r="A31" s="3" t="s">
        <v>280</v>
      </c>
      <c r="B31" s="3" t="s">
        <v>281</v>
      </c>
      <c r="C31" s="3" t="s">
        <v>282</v>
      </c>
      <c r="D31" s="3" t="s">
        <v>283</v>
      </c>
      <c r="E31" s="3" t="s">
        <v>284</v>
      </c>
      <c r="F31" s="3" t="s">
        <v>16</v>
      </c>
      <c r="G31" s="3" t="s">
        <v>285</v>
      </c>
      <c r="H31" s="2">
        <v>1000000</v>
      </c>
      <c r="I31" s="4">
        <v>400000</v>
      </c>
      <c r="J31" s="2">
        <v>400000</v>
      </c>
      <c r="K31" s="5">
        <v>0</v>
      </c>
      <c r="L31" s="6">
        <v>0.4</v>
      </c>
      <c r="M31" s="3">
        <v>66</v>
      </c>
      <c r="N31" s="25">
        <v>400000</v>
      </c>
      <c r="O31" s="9"/>
      <c r="P31" s="9"/>
      <c r="Q31" s="9"/>
      <c r="R31" s="9"/>
      <c r="S31" s="9"/>
      <c r="T31" s="9"/>
      <c r="U31" s="9"/>
      <c r="V31" s="9"/>
      <c r="W31" s="9"/>
      <c r="X31" s="9"/>
      <c r="Y31" s="9"/>
      <c r="Z31" s="9"/>
      <c r="AA31" s="9"/>
      <c r="AB31" s="9"/>
      <c r="AC31" s="9"/>
    </row>
    <row r="32" spans="1:29" s="2" customFormat="1" ht="15">
      <c r="A32" s="3" t="s">
        <v>148</v>
      </c>
      <c r="B32" s="3" t="s">
        <v>149</v>
      </c>
      <c r="C32" s="3" t="s">
        <v>150</v>
      </c>
      <c r="D32" s="3" t="s">
        <v>151</v>
      </c>
      <c r="E32" s="3" t="s">
        <v>15</v>
      </c>
      <c r="F32" s="3" t="s">
        <v>16</v>
      </c>
      <c r="G32" s="3" t="s">
        <v>152</v>
      </c>
      <c r="H32" s="2">
        <v>622000</v>
      </c>
      <c r="I32" s="4">
        <v>311000</v>
      </c>
      <c r="J32" s="2">
        <v>311000</v>
      </c>
      <c r="K32" s="5">
        <v>0</v>
      </c>
      <c r="L32" s="6">
        <v>0.5</v>
      </c>
      <c r="M32" s="3">
        <v>65</v>
      </c>
      <c r="N32" s="25">
        <v>311000</v>
      </c>
      <c r="O32" s="9"/>
      <c r="P32" s="9"/>
      <c r="Q32" s="9"/>
      <c r="R32" s="9"/>
      <c r="S32" s="9"/>
      <c r="T32" s="9"/>
      <c r="U32" s="9"/>
      <c r="V32" s="9"/>
      <c r="W32" s="9"/>
      <c r="X32" s="9"/>
      <c r="Y32" s="9"/>
      <c r="Z32" s="9"/>
      <c r="AA32" s="9"/>
      <c r="AB32" s="9"/>
      <c r="AC32" s="9"/>
    </row>
    <row r="33" spans="1:29" s="2" customFormat="1" ht="15">
      <c r="A33" s="3" t="s">
        <v>179</v>
      </c>
      <c r="B33" s="3" t="s">
        <v>180</v>
      </c>
      <c r="C33" s="3" t="s">
        <v>181</v>
      </c>
      <c r="D33" s="3" t="s">
        <v>182</v>
      </c>
      <c r="E33" s="3" t="s">
        <v>51</v>
      </c>
      <c r="F33" s="3" t="s">
        <v>104</v>
      </c>
      <c r="G33" s="3" t="s">
        <v>183</v>
      </c>
      <c r="H33" s="2">
        <v>262000</v>
      </c>
      <c r="I33" s="4">
        <v>131000</v>
      </c>
      <c r="J33" s="2">
        <v>131000</v>
      </c>
      <c r="K33" s="5">
        <v>0</v>
      </c>
      <c r="L33" s="6">
        <v>0.5</v>
      </c>
      <c r="M33" s="3">
        <v>65</v>
      </c>
      <c r="N33" s="25">
        <v>131000</v>
      </c>
      <c r="O33" s="9"/>
      <c r="P33" s="9"/>
      <c r="Q33" s="9"/>
      <c r="R33" s="9"/>
      <c r="S33" s="9"/>
      <c r="T33" s="9"/>
      <c r="U33" s="9"/>
      <c r="V33" s="9"/>
      <c r="W33" s="9"/>
      <c r="X33" s="9"/>
      <c r="Y33" s="9"/>
      <c r="Z33" s="9"/>
      <c r="AA33" s="9"/>
      <c r="AB33" s="9"/>
      <c r="AC33" s="9"/>
    </row>
    <row r="34" spans="1:29" s="2" customFormat="1" ht="15">
      <c r="A34" s="3" t="s">
        <v>400</v>
      </c>
      <c r="B34" s="3" t="s">
        <v>401</v>
      </c>
      <c r="C34" s="3" t="s">
        <v>402</v>
      </c>
      <c r="D34" s="3" t="s">
        <v>403</v>
      </c>
      <c r="E34" s="3" t="s">
        <v>45</v>
      </c>
      <c r="F34" s="3" t="s">
        <v>404</v>
      </c>
      <c r="G34" s="3" t="s">
        <v>405</v>
      </c>
      <c r="H34" s="2">
        <v>119180</v>
      </c>
      <c r="I34" s="4">
        <v>59590</v>
      </c>
      <c r="J34" s="2">
        <v>0</v>
      </c>
      <c r="K34" s="5">
        <v>59500</v>
      </c>
      <c r="L34" s="6">
        <v>0.5</v>
      </c>
      <c r="M34" s="3">
        <v>65</v>
      </c>
      <c r="N34" s="25">
        <v>59500</v>
      </c>
      <c r="O34" s="9"/>
      <c r="P34" s="9"/>
      <c r="Q34" s="9"/>
      <c r="R34" s="9"/>
      <c r="S34" s="9"/>
      <c r="T34" s="9"/>
      <c r="U34" s="9"/>
      <c r="V34" s="9"/>
      <c r="W34" s="9"/>
      <c r="X34" s="9"/>
      <c r="Y34" s="9"/>
      <c r="Z34" s="9"/>
      <c r="AA34" s="9"/>
      <c r="AB34" s="9"/>
      <c r="AC34" s="9"/>
    </row>
    <row r="35" spans="1:29" s="2" customFormat="1" ht="15">
      <c r="A35" s="3" t="s">
        <v>355</v>
      </c>
      <c r="B35" s="3" t="s">
        <v>356</v>
      </c>
      <c r="C35" s="3" t="s">
        <v>357</v>
      </c>
      <c r="D35" s="3" t="s">
        <v>358</v>
      </c>
      <c r="E35" s="3" t="s">
        <v>15</v>
      </c>
      <c r="F35" s="3" t="s">
        <v>16</v>
      </c>
      <c r="G35" s="3" t="s">
        <v>359</v>
      </c>
      <c r="H35" s="2">
        <v>1353705</v>
      </c>
      <c r="I35" s="4">
        <v>368000</v>
      </c>
      <c r="J35" s="2">
        <v>368000</v>
      </c>
      <c r="K35" s="5">
        <v>0</v>
      </c>
      <c r="L35" s="6">
        <v>0.27</v>
      </c>
      <c r="M35" s="3">
        <v>63</v>
      </c>
      <c r="N35" s="25">
        <v>368000</v>
      </c>
      <c r="O35" s="9"/>
      <c r="P35" s="9"/>
      <c r="Q35" s="9"/>
      <c r="R35" s="9"/>
      <c r="S35" s="9"/>
      <c r="T35" s="9"/>
      <c r="U35" s="9"/>
      <c r="V35" s="9"/>
      <c r="W35" s="9"/>
      <c r="X35" s="9"/>
      <c r="Y35" s="9"/>
      <c r="Z35" s="9"/>
      <c r="AA35" s="9"/>
      <c r="AB35" s="9"/>
      <c r="AC35" s="9"/>
    </row>
    <row r="36" spans="1:29" s="2" customFormat="1" ht="15">
      <c r="A36" s="3" t="s">
        <v>106</v>
      </c>
      <c r="B36" s="3" t="s">
        <v>107</v>
      </c>
      <c r="C36" s="3" t="s">
        <v>108</v>
      </c>
      <c r="D36" s="3" t="s">
        <v>109</v>
      </c>
      <c r="E36" s="3" t="s">
        <v>15</v>
      </c>
      <c r="F36" s="3" t="s">
        <v>16</v>
      </c>
      <c r="G36" s="3" t="s">
        <v>110</v>
      </c>
      <c r="H36" s="2">
        <v>9396034</v>
      </c>
      <c r="I36" s="4">
        <v>400000</v>
      </c>
      <c r="J36" s="2">
        <v>400000</v>
      </c>
      <c r="K36" s="5">
        <v>0</v>
      </c>
      <c r="L36" s="6">
        <v>0.04</v>
      </c>
      <c r="M36" s="3">
        <v>62</v>
      </c>
      <c r="N36" s="25">
        <v>400000</v>
      </c>
      <c r="O36" s="9"/>
      <c r="P36" s="9"/>
      <c r="Q36" s="9"/>
      <c r="R36" s="9"/>
      <c r="S36" s="9"/>
      <c r="T36" s="9"/>
      <c r="U36" s="9"/>
      <c r="V36" s="9"/>
      <c r="W36" s="9"/>
      <c r="X36" s="9"/>
      <c r="Y36" s="9"/>
      <c r="Z36" s="9"/>
      <c r="AA36" s="9"/>
      <c r="AB36" s="9"/>
      <c r="AC36" s="9"/>
    </row>
    <row r="37" spans="1:29" s="2" customFormat="1" ht="15">
      <c r="A37" s="3" t="s">
        <v>159</v>
      </c>
      <c r="B37" s="3" t="s">
        <v>160</v>
      </c>
      <c r="C37" s="3" t="s">
        <v>161</v>
      </c>
      <c r="D37" s="3" t="s">
        <v>162</v>
      </c>
      <c r="E37" s="3" t="s">
        <v>15</v>
      </c>
      <c r="F37" s="3" t="s">
        <v>16</v>
      </c>
      <c r="G37" s="3" t="s">
        <v>163</v>
      </c>
      <c r="H37" s="2">
        <v>183170</v>
      </c>
      <c r="I37" s="4">
        <v>91000</v>
      </c>
      <c r="J37" s="2">
        <v>0</v>
      </c>
      <c r="K37" s="5">
        <v>91000</v>
      </c>
      <c r="L37" s="6">
        <v>0.5</v>
      </c>
      <c r="M37" s="3">
        <v>62</v>
      </c>
      <c r="N37" s="25">
        <v>91000</v>
      </c>
      <c r="O37" s="9"/>
      <c r="P37" s="9"/>
      <c r="Q37" s="9"/>
      <c r="R37" s="9"/>
      <c r="S37" s="9"/>
      <c r="T37" s="9"/>
      <c r="U37" s="9"/>
      <c r="V37" s="9"/>
      <c r="W37" s="9"/>
      <c r="X37" s="9"/>
      <c r="Y37" s="9"/>
      <c r="Z37" s="9"/>
      <c r="AA37" s="9"/>
      <c r="AB37" s="9"/>
      <c r="AC37" s="9"/>
    </row>
    <row r="38" spans="1:29" s="2" customFormat="1" ht="16.5" customHeight="1">
      <c r="A38" s="3" t="s">
        <v>204</v>
      </c>
      <c r="B38" s="3" t="s">
        <v>205</v>
      </c>
      <c r="C38" s="3" t="s">
        <v>206</v>
      </c>
      <c r="D38" s="3" t="s">
        <v>207</v>
      </c>
      <c r="E38" s="3" t="s">
        <v>51</v>
      </c>
      <c r="F38" s="3" t="s">
        <v>136</v>
      </c>
      <c r="G38" s="7" t="s">
        <v>208</v>
      </c>
      <c r="H38" s="2">
        <v>477396</v>
      </c>
      <c r="I38" s="4">
        <v>238698</v>
      </c>
      <c r="J38" s="2">
        <v>238600</v>
      </c>
      <c r="K38" s="5">
        <v>0</v>
      </c>
      <c r="L38" s="6">
        <v>0.5</v>
      </c>
      <c r="M38" s="3">
        <v>62</v>
      </c>
      <c r="N38" s="25">
        <v>238600</v>
      </c>
      <c r="O38" s="9"/>
      <c r="P38" s="9"/>
      <c r="Q38" s="9"/>
      <c r="R38" s="9"/>
      <c r="S38" s="9"/>
      <c r="T38" s="9"/>
      <c r="U38" s="9"/>
      <c r="V38" s="9"/>
      <c r="W38" s="9"/>
      <c r="X38" s="9"/>
      <c r="Y38" s="9"/>
      <c r="Z38" s="9"/>
      <c r="AA38" s="9"/>
      <c r="AB38" s="9"/>
      <c r="AC38" s="9"/>
    </row>
    <row r="39" spans="1:29" s="2" customFormat="1" ht="13.5" customHeight="1">
      <c r="A39" s="3" t="s">
        <v>224</v>
      </c>
      <c r="B39" s="3" t="s">
        <v>225</v>
      </c>
      <c r="C39" s="3" t="s">
        <v>226</v>
      </c>
      <c r="D39" s="3" t="s">
        <v>227</v>
      </c>
      <c r="E39" s="3" t="s">
        <v>15</v>
      </c>
      <c r="F39" s="3" t="s">
        <v>16</v>
      </c>
      <c r="G39" s="3" t="s">
        <v>228</v>
      </c>
      <c r="H39" s="2">
        <v>1185000</v>
      </c>
      <c r="I39" s="4">
        <v>400000</v>
      </c>
      <c r="J39" s="2">
        <v>400000</v>
      </c>
      <c r="K39" s="5">
        <v>0</v>
      </c>
      <c r="L39" s="6">
        <v>0.34</v>
      </c>
      <c r="M39" s="3">
        <v>62</v>
      </c>
      <c r="N39" s="25">
        <v>400000</v>
      </c>
      <c r="O39" s="9"/>
      <c r="P39" s="9"/>
      <c r="Q39" s="9"/>
      <c r="R39" s="9"/>
      <c r="S39" s="9"/>
      <c r="T39" s="9"/>
      <c r="U39" s="9"/>
      <c r="V39" s="9"/>
      <c r="W39" s="9"/>
      <c r="X39" s="9"/>
      <c r="Y39" s="9"/>
      <c r="Z39" s="9"/>
      <c r="AA39" s="9"/>
      <c r="AB39" s="9"/>
      <c r="AC39" s="9"/>
    </row>
    <row r="40" spans="1:29" s="2" customFormat="1" ht="15">
      <c r="A40" s="3" t="s">
        <v>319</v>
      </c>
      <c r="B40" s="3" t="s">
        <v>320</v>
      </c>
      <c r="C40" s="3" t="s">
        <v>321</v>
      </c>
      <c r="D40" s="3" t="s">
        <v>322</v>
      </c>
      <c r="E40" s="3" t="s">
        <v>15</v>
      </c>
      <c r="F40" s="3" t="s">
        <v>16</v>
      </c>
      <c r="G40" s="3" t="s">
        <v>323</v>
      </c>
      <c r="H40" s="2">
        <v>600000</v>
      </c>
      <c r="I40" s="4">
        <v>299999</v>
      </c>
      <c r="J40" s="2">
        <v>50000</v>
      </c>
      <c r="K40" s="5">
        <v>249900</v>
      </c>
      <c r="L40" s="6">
        <v>0.5</v>
      </c>
      <c r="M40" s="3">
        <v>62</v>
      </c>
      <c r="N40" s="25">
        <v>299900</v>
      </c>
      <c r="O40" s="9"/>
      <c r="P40" s="9"/>
      <c r="Q40" s="9"/>
      <c r="R40" s="9"/>
      <c r="S40" s="9"/>
      <c r="T40" s="9"/>
      <c r="U40" s="9"/>
      <c r="V40" s="9"/>
      <c r="W40" s="9"/>
      <c r="X40" s="9"/>
      <c r="Y40" s="9"/>
      <c r="Z40" s="9"/>
      <c r="AA40" s="9"/>
      <c r="AB40" s="9"/>
      <c r="AC40" s="9"/>
    </row>
    <row r="41" spans="1:29" s="2" customFormat="1" ht="15.75" customHeight="1">
      <c r="A41" s="3" t="s">
        <v>34</v>
      </c>
      <c r="B41" s="3" t="s">
        <v>35</v>
      </c>
      <c r="C41" s="3" t="s">
        <v>36</v>
      </c>
      <c r="D41" s="3" t="s">
        <v>37</v>
      </c>
      <c r="E41" s="3" t="s">
        <v>38</v>
      </c>
      <c r="F41" s="3" t="s">
        <v>39</v>
      </c>
      <c r="G41" s="3" t="s">
        <v>40</v>
      </c>
      <c r="H41" s="2">
        <v>517033</v>
      </c>
      <c r="I41" s="4">
        <v>258000</v>
      </c>
      <c r="J41" s="2">
        <v>258000</v>
      </c>
      <c r="K41" s="5">
        <v>0</v>
      </c>
      <c r="L41" s="6">
        <v>0.5</v>
      </c>
      <c r="M41" s="3">
        <v>60</v>
      </c>
      <c r="N41" s="25">
        <v>258000</v>
      </c>
      <c r="O41" s="9"/>
      <c r="P41" s="9"/>
      <c r="Q41" s="10"/>
      <c r="R41" s="10"/>
      <c r="S41" s="10"/>
      <c r="T41" s="10"/>
      <c r="U41" s="10"/>
      <c r="V41" s="10"/>
      <c r="W41" s="10"/>
      <c r="X41" s="10"/>
      <c r="Y41" s="9"/>
      <c r="Z41" s="9"/>
      <c r="AA41" s="9"/>
      <c r="AB41" s="9"/>
      <c r="AC41" s="9"/>
    </row>
    <row r="42" spans="1:29" s="2" customFormat="1" ht="30">
      <c r="A42" s="3" t="s">
        <v>47</v>
      </c>
      <c r="B42" s="3" t="s">
        <v>48</v>
      </c>
      <c r="C42" s="39" t="s">
        <v>49</v>
      </c>
      <c r="D42" s="3" t="s">
        <v>50</v>
      </c>
      <c r="E42" s="3" t="s">
        <v>51</v>
      </c>
      <c r="F42" s="3" t="s">
        <v>52</v>
      </c>
      <c r="G42" s="3" t="s">
        <v>53</v>
      </c>
      <c r="H42" s="2">
        <v>597000</v>
      </c>
      <c r="I42" s="4">
        <v>298000</v>
      </c>
      <c r="J42" s="2">
        <v>0</v>
      </c>
      <c r="K42" s="5">
        <v>298000</v>
      </c>
      <c r="L42" s="6">
        <v>0.5</v>
      </c>
      <c r="M42" s="3">
        <v>60</v>
      </c>
      <c r="N42" s="25">
        <v>298000</v>
      </c>
      <c r="O42" s="9"/>
      <c r="P42" s="9"/>
      <c r="Q42" s="9"/>
      <c r="R42" s="9"/>
      <c r="S42" s="9"/>
      <c r="T42" s="9"/>
      <c r="U42" s="9"/>
      <c r="V42" s="9"/>
      <c r="W42" s="9"/>
      <c r="X42" s="9"/>
      <c r="Y42" s="9"/>
      <c r="Z42" s="9"/>
      <c r="AA42" s="9"/>
      <c r="AB42" s="9"/>
      <c r="AC42" s="9"/>
    </row>
    <row r="43" spans="1:29" s="2" customFormat="1" ht="30">
      <c r="A43" s="3" t="s">
        <v>75</v>
      </c>
      <c r="B43" s="3" t="s">
        <v>76</v>
      </c>
      <c r="C43" s="7" t="s">
        <v>411</v>
      </c>
      <c r="D43" s="3" t="s">
        <v>77</v>
      </c>
      <c r="E43" s="3" t="s">
        <v>15</v>
      </c>
      <c r="F43" s="3" t="s">
        <v>16</v>
      </c>
      <c r="G43" s="3" t="s">
        <v>78</v>
      </c>
      <c r="H43" s="2">
        <v>359695</v>
      </c>
      <c r="I43" s="4">
        <v>179843</v>
      </c>
      <c r="J43" s="2">
        <v>0</v>
      </c>
      <c r="K43" s="5">
        <v>179800</v>
      </c>
      <c r="L43" s="6">
        <v>0.5</v>
      </c>
      <c r="M43" s="3">
        <v>60</v>
      </c>
      <c r="N43" s="25">
        <v>179800</v>
      </c>
      <c r="O43" s="9"/>
      <c r="P43" s="9"/>
      <c r="Q43" s="9"/>
      <c r="R43" s="9"/>
      <c r="S43" s="9"/>
      <c r="T43" s="9"/>
      <c r="U43" s="9"/>
      <c r="V43" s="9"/>
      <c r="W43" s="9"/>
      <c r="X43" s="9"/>
      <c r="Y43" s="9"/>
      <c r="Z43" s="9"/>
      <c r="AA43" s="9"/>
      <c r="AB43" s="9"/>
      <c r="AC43" s="9"/>
    </row>
    <row r="44" spans="1:29" s="2" customFormat="1" ht="15">
      <c r="A44" s="3" t="s">
        <v>121</v>
      </c>
      <c r="B44" s="3" t="s">
        <v>122</v>
      </c>
      <c r="C44" s="3" t="s">
        <v>123</v>
      </c>
      <c r="D44" s="3" t="s">
        <v>124</v>
      </c>
      <c r="E44" s="3" t="s">
        <v>51</v>
      </c>
      <c r="F44" s="3" t="s">
        <v>125</v>
      </c>
      <c r="G44" s="3" t="s">
        <v>126</v>
      </c>
      <c r="H44" s="2">
        <v>230000</v>
      </c>
      <c r="I44" s="4">
        <v>115000</v>
      </c>
      <c r="J44" s="2">
        <v>115000</v>
      </c>
      <c r="K44" s="5">
        <v>0</v>
      </c>
      <c r="L44" s="6">
        <v>0.5</v>
      </c>
      <c r="M44" s="3">
        <v>60</v>
      </c>
      <c r="N44" s="25">
        <v>115000</v>
      </c>
      <c r="O44" s="9"/>
      <c r="P44" s="9"/>
      <c r="Q44" s="9"/>
      <c r="R44" s="9"/>
      <c r="S44" s="9"/>
      <c r="T44" s="9"/>
      <c r="U44" s="9"/>
      <c r="V44" s="9"/>
      <c r="W44" s="9"/>
      <c r="X44" s="9"/>
      <c r="Y44" s="9"/>
      <c r="Z44" s="9"/>
      <c r="AA44" s="9"/>
      <c r="AB44" s="9"/>
      <c r="AC44" s="9"/>
    </row>
    <row r="45" spans="1:29" s="2" customFormat="1" ht="14.25" customHeight="1">
      <c r="A45" s="3" t="s">
        <v>127</v>
      </c>
      <c r="B45" s="3" t="s">
        <v>128</v>
      </c>
      <c r="C45" s="3" t="s">
        <v>129</v>
      </c>
      <c r="D45" s="3" t="s">
        <v>130</v>
      </c>
      <c r="E45" s="3" t="s">
        <v>15</v>
      </c>
      <c r="F45" s="3" t="s">
        <v>16</v>
      </c>
      <c r="G45" s="3" t="s">
        <v>131</v>
      </c>
      <c r="H45" s="2">
        <v>260000</v>
      </c>
      <c r="I45" s="4">
        <v>130000</v>
      </c>
      <c r="J45" s="2">
        <v>0</v>
      </c>
      <c r="K45" s="5">
        <v>130000</v>
      </c>
      <c r="L45" s="6">
        <v>0.5</v>
      </c>
      <c r="M45" s="3">
        <v>60</v>
      </c>
      <c r="N45" s="25">
        <v>130000</v>
      </c>
      <c r="O45" s="9"/>
      <c r="P45" s="9"/>
      <c r="Q45" s="9"/>
      <c r="R45" s="9"/>
      <c r="S45" s="9"/>
      <c r="T45" s="9"/>
      <c r="U45" s="9"/>
      <c r="V45" s="9"/>
      <c r="W45" s="9"/>
      <c r="X45" s="9"/>
      <c r="Y45" s="9"/>
      <c r="Z45" s="9"/>
      <c r="AA45" s="9"/>
      <c r="AB45" s="9"/>
      <c r="AC45" s="9"/>
    </row>
    <row r="46" spans="1:29" s="2" customFormat="1" ht="15">
      <c r="A46" s="3" t="s">
        <v>164</v>
      </c>
      <c r="B46" s="3" t="s">
        <v>165</v>
      </c>
      <c r="C46" s="3" t="s">
        <v>166</v>
      </c>
      <c r="D46" s="3" t="s">
        <v>167</v>
      </c>
      <c r="E46" s="3" t="s">
        <v>15</v>
      </c>
      <c r="F46" s="3" t="s">
        <v>16</v>
      </c>
      <c r="G46" s="3" t="s">
        <v>168</v>
      </c>
      <c r="H46" s="2">
        <v>194818</v>
      </c>
      <c r="I46" s="4">
        <v>97409</v>
      </c>
      <c r="J46" s="2">
        <v>97400</v>
      </c>
      <c r="K46" s="5">
        <v>0</v>
      </c>
      <c r="L46" s="6">
        <v>0.5</v>
      </c>
      <c r="M46" s="3">
        <v>60</v>
      </c>
      <c r="N46" s="25">
        <v>97400</v>
      </c>
      <c r="O46" s="9"/>
      <c r="P46" s="9"/>
      <c r="Q46" s="9"/>
      <c r="R46" s="9"/>
      <c r="S46" s="9"/>
      <c r="T46" s="9"/>
      <c r="U46" s="9"/>
      <c r="V46" s="9"/>
      <c r="W46" s="9"/>
      <c r="X46" s="9"/>
      <c r="Y46" s="9"/>
      <c r="Z46" s="9"/>
      <c r="AA46" s="9"/>
      <c r="AB46" s="9"/>
      <c r="AC46" s="9"/>
    </row>
    <row r="47" spans="1:29" s="2" customFormat="1" ht="15">
      <c r="A47" s="3" t="s">
        <v>169</v>
      </c>
      <c r="B47" s="3" t="s">
        <v>170</v>
      </c>
      <c r="C47" s="3" t="s">
        <v>171</v>
      </c>
      <c r="D47" s="3" t="s">
        <v>172</v>
      </c>
      <c r="E47" s="3" t="s">
        <v>103</v>
      </c>
      <c r="F47" s="3" t="s">
        <v>16</v>
      </c>
      <c r="G47" s="3" t="s">
        <v>173</v>
      </c>
      <c r="H47" s="2">
        <v>594426</v>
      </c>
      <c r="I47" s="4">
        <v>297213</v>
      </c>
      <c r="J47" s="2">
        <v>297200</v>
      </c>
      <c r="K47" s="5">
        <v>0</v>
      </c>
      <c r="L47" s="6">
        <v>0.5</v>
      </c>
      <c r="M47" s="3">
        <v>60</v>
      </c>
      <c r="N47" s="25">
        <v>297200</v>
      </c>
      <c r="O47" s="9"/>
      <c r="P47" s="9"/>
      <c r="Q47" s="9"/>
      <c r="R47" s="9"/>
      <c r="S47" s="9"/>
      <c r="T47" s="9"/>
      <c r="U47" s="9"/>
      <c r="V47" s="9"/>
      <c r="W47" s="9"/>
      <c r="X47" s="9"/>
      <c r="Y47" s="9"/>
      <c r="Z47" s="9"/>
      <c r="AA47" s="9"/>
      <c r="AB47" s="9"/>
      <c r="AC47" s="9"/>
    </row>
    <row r="48" spans="1:29" s="2" customFormat="1" ht="15.75" customHeight="1">
      <c r="A48" s="3" t="s">
        <v>219</v>
      </c>
      <c r="B48" s="3" t="s">
        <v>220</v>
      </c>
      <c r="C48" s="35" t="s">
        <v>221</v>
      </c>
      <c r="D48" s="3" t="s">
        <v>222</v>
      </c>
      <c r="E48" s="3" t="s">
        <v>15</v>
      </c>
      <c r="F48" s="3" t="s">
        <v>16</v>
      </c>
      <c r="G48" s="3" t="s">
        <v>223</v>
      </c>
      <c r="H48" s="2">
        <v>850000</v>
      </c>
      <c r="I48" s="4">
        <v>400000</v>
      </c>
      <c r="J48" s="2">
        <v>0</v>
      </c>
      <c r="K48" s="5">
        <v>400000</v>
      </c>
      <c r="L48" s="6">
        <v>0.47</v>
      </c>
      <c r="M48" s="3">
        <v>60</v>
      </c>
      <c r="N48" s="25">
        <v>400000</v>
      </c>
      <c r="O48" s="9"/>
      <c r="P48" s="9"/>
      <c r="Q48" s="9"/>
      <c r="R48" s="9"/>
      <c r="S48" s="9"/>
      <c r="T48" s="9"/>
      <c r="U48" s="9"/>
      <c r="V48" s="9"/>
      <c r="W48" s="9"/>
      <c r="X48" s="9"/>
      <c r="Y48" s="9"/>
      <c r="Z48" s="9"/>
      <c r="AA48" s="9"/>
      <c r="AB48" s="9"/>
      <c r="AC48" s="9"/>
    </row>
    <row r="49" spans="1:29" s="2" customFormat="1" ht="27" customHeight="1">
      <c r="A49" s="3" t="s">
        <v>269</v>
      </c>
      <c r="B49" s="3" t="s">
        <v>270</v>
      </c>
      <c r="C49" s="3" t="s">
        <v>271</v>
      </c>
      <c r="D49" s="3" t="s">
        <v>272</v>
      </c>
      <c r="E49" s="3" t="s">
        <v>15</v>
      </c>
      <c r="F49" s="3" t="s">
        <v>16</v>
      </c>
      <c r="G49" s="3" t="s">
        <v>273</v>
      </c>
      <c r="H49" s="2">
        <v>850000</v>
      </c>
      <c r="I49" s="4">
        <v>400000</v>
      </c>
      <c r="J49" s="2">
        <v>400000</v>
      </c>
      <c r="K49" s="5">
        <v>0</v>
      </c>
      <c r="L49" s="6">
        <v>0.47</v>
      </c>
      <c r="M49" s="3">
        <v>60</v>
      </c>
      <c r="N49" s="25">
        <v>400000</v>
      </c>
      <c r="O49" s="9"/>
      <c r="P49" s="9"/>
      <c r="Q49" s="9"/>
      <c r="R49" s="9"/>
      <c r="S49" s="9"/>
      <c r="T49" s="9"/>
      <c r="U49" s="9"/>
      <c r="V49" s="9"/>
      <c r="W49" s="9"/>
      <c r="X49" s="9"/>
      <c r="Y49" s="9"/>
      <c r="Z49" s="9"/>
      <c r="AA49" s="9"/>
      <c r="AB49" s="9"/>
      <c r="AC49" s="9"/>
    </row>
    <row r="50" spans="1:29" s="2" customFormat="1" ht="15">
      <c r="A50" s="3" t="s">
        <v>274</v>
      </c>
      <c r="B50" s="3" t="s">
        <v>275</v>
      </c>
      <c r="C50" s="3" t="s">
        <v>276</v>
      </c>
      <c r="D50" s="3" t="s">
        <v>277</v>
      </c>
      <c r="E50" s="3" t="s">
        <v>278</v>
      </c>
      <c r="F50" s="3" t="s">
        <v>16</v>
      </c>
      <c r="G50" s="3" t="s">
        <v>279</v>
      </c>
      <c r="H50" s="2">
        <v>1161987</v>
      </c>
      <c r="I50" s="4">
        <v>400000</v>
      </c>
      <c r="J50" s="2">
        <v>400000</v>
      </c>
      <c r="K50" s="5">
        <v>0</v>
      </c>
      <c r="L50" s="6">
        <v>0.34</v>
      </c>
      <c r="M50" s="3">
        <v>60</v>
      </c>
      <c r="N50" s="25">
        <v>400000</v>
      </c>
      <c r="O50" s="9"/>
      <c r="P50" s="9"/>
      <c r="Q50" s="9"/>
      <c r="R50" s="9"/>
      <c r="S50" s="9"/>
      <c r="T50" s="9"/>
      <c r="U50" s="9"/>
      <c r="V50" s="9"/>
      <c r="W50" s="9"/>
      <c r="X50" s="9"/>
      <c r="Y50" s="9"/>
      <c r="Z50" s="9"/>
      <c r="AA50" s="9"/>
      <c r="AB50" s="9"/>
      <c r="AC50" s="9"/>
    </row>
    <row r="51" spans="1:29" s="2" customFormat="1" ht="17.25" customHeight="1">
      <c r="A51" s="3" t="s">
        <v>296</v>
      </c>
      <c r="B51" s="3" t="s">
        <v>297</v>
      </c>
      <c r="C51" s="3" t="s">
        <v>298</v>
      </c>
      <c r="D51" s="3" t="s">
        <v>299</v>
      </c>
      <c r="E51" s="3" t="s">
        <v>51</v>
      </c>
      <c r="F51" s="3" t="s">
        <v>52</v>
      </c>
      <c r="G51" s="3" t="s">
        <v>300</v>
      </c>
      <c r="H51" s="2">
        <v>673980</v>
      </c>
      <c r="I51" s="4">
        <v>336990</v>
      </c>
      <c r="J51" s="2">
        <v>0</v>
      </c>
      <c r="K51" s="5">
        <v>336900</v>
      </c>
      <c r="L51" s="6">
        <v>0.5</v>
      </c>
      <c r="M51" s="3">
        <v>60</v>
      </c>
      <c r="N51" s="25">
        <v>336900</v>
      </c>
      <c r="O51" s="10"/>
      <c r="P51" s="10"/>
      <c r="Q51" s="10"/>
      <c r="R51" s="10"/>
      <c r="S51" s="10"/>
      <c r="T51" s="10"/>
      <c r="U51" s="10"/>
      <c r="V51" s="10"/>
      <c r="W51" s="10"/>
      <c r="X51" s="10"/>
      <c r="Y51" s="9"/>
      <c r="Z51" s="9"/>
      <c r="AA51" s="9"/>
      <c r="AB51" s="9"/>
      <c r="AC51" s="9"/>
    </row>
    <row r="52" spans="1:29" s="2" customFormat="1" ht="15">
      <c r="A52" s="3" t="s">
        <v>301</v>
      </c>
      <c r="B52" s="3" t="s">
        <v>302</v>
      </c>
      <c r="C52" s="3" t="s">
        <v>303</v>
      </c>
      <c r="D52" s="3" t="s">
        <v>304</v>
      </c>
      <c r="E52" s="3" t="s">
        <v>103</v>
      </c>
      <c r="F52" s="3" t="s">
        <v>305</v>
      </c>
      <c r="G52" s="3" t="s">
        <v>306</v>
      </c>
      <c r="H52" s="2">
        <v>1681610</v>
      </c>
      <c r="I52" s="4">
        <v>400000</v>
      </c>
      <c r="J52" s="2">
        <v>0</v>
      </c>
      <c r="K52" s="5">
        <v>400000</v>
      </c>
      <c r="L52" s="6">
        <v>0.24</v>
      </c>
      <c r="M52" s="3">
        <v>60</v>
      </c>
      <c r="N52" s="25">
        <v>400000</v>
      </c>
      <c r="O52" s="10"/>
      <c r="P52" s="10"/>
      <c r="Q52" s="10"/>
      <c r="R52" s="10"/>
      <c r="S52" s="10"/>
      <c r="T52" s="10"/>
      <c r="U52" s="10"/>
      <c r="V52" s="10"/>
      <c r="W52" s="10"/>
      <c r="X52" s="10"/>
      <c r="Y52" s="9"/>
      <c r="Z52" s="9"/>
      <c r="AA52" s="9"/>
      <c r="AB52" s="9"/>
      <c r="AC52" s="9"/>
    </row>
    <row r="53" spans="1:29" s="2" customFormat="1" ht="15">
      <c r="A53" s="3" t="s">
        <v>329</v>
      </c>
      <c r="B53" s="3" t="s">
        <v>330</v>
      </c>
      <c r="C53" s="3" t="s">
        <v>331</v>
      </c>
      <c r="D53" s="3" t="s">
        <v>332</v>
      </c>
      <c r="E53" s="3" t="s">
        <v>15</v>
      </c>
      <c r="F53" s="3" t="s">
        <v>16</v>
      </c>
      <c r="G53" s="3" t="s">
        <v>333</v>
      </c>
      <c r="H53" s="2">
        <v>1069637</v>
      </c>
      <c r="I53" s="4">
        <v>400000</v>
      </c>
      <c r="J53" s="2">
        <v>400000</v>
      </c>
      <c r="K53" s="5">
        <v>0</v>
      </c>
      <c r="L53" s="6">
        <v>0.37</v>
      </c>
      <c r="M53" s="3">
        <v>60</v>
      </c>
      <c r="N53" s="25">
        <v>400000</v>
      </c>
      <c r="O53" s="9"/>
      <c r="P53" s="9"/>
      <c r="Q53" s="9"/>
      <c r="R53" s="9"/>
      <c r="S53" s="9"/>
      <c r="T53" s="9"/>
      <c r="U53" s="9"/>
      <c r="V53" s="9"/>
      <c r="W53" s="9"/>
      <c r="X53" s="9"/>
      <c r="Y53" s="9"/>
      <c r="Z53" s="9"/>
      <c r="AA53" s="9"/>
      <c r="AB53" s="9"/>
      <c r="AC53" s="9"/>
    </row>
    <row r="54" spans="1:29" s="2" customFormat="1" ht="15">
      <c r="A54" s="32" t="s">
        <v>408</v>
      </c>
      <c r="B54" s="33"/>
      <c r="C54" s="34"/>
      <c r="D54" s="20"/>
      <c r="E54" s="20"/>
      <c r="F54" s="20"/>
      <c r="G54" s="20"/>
      <c r="H54" s="21"/>
      <c r="I54" s="22">
        <f>SUM(I3:I53)</f>
        <v>15965936</v>
      </c>
      <c r="J54" s="21">
        <f>SUM(J4:J53)</f>
        <v>8964600</v>
      </c>
      <c r="K54" s="23">
        <f>SUM(K3:K53)</f>
        <v>7000500</v>
      </c>
      <c r="L54" s="24"/>
      <c r="M54" s="20"/>
      <c r="N54" s="26">
        <f>SUM(N3:N53)</f>
        <v>15965100</v>
      </c>
      <c r="O54" s="9"/>
      <c r="P54" s="9"/>
      <c r="Q54" s="9"/>
      <c r="R54" s="9"/>
      <c r="S54" s="9"/>
      <c r="T54" s="9"/>
      <c r="U54" s="9"/>
      <c r="V54" s="9"/>
      <c r="W54" s="9"/>
      <c r="X54" s="9"/>
      <c r="Y54" s="9"/>
      <c r="Z54" s="9"/>
      <c r="AA54" s="9"/>
      <c r="AB54" s="9"/>
      <c r="AC54" s="9"/>
    </row>
    <row r="55" spans="1:29" s="2" customFormat="1" ht="15">
      <c r="A55" s="29" t="s">
        <v>406</v>
      </c>
      <c r="B55" s="30"/>
      <c r="C55" s="31"/>
      <c r="D55" s="15"/>
      <c r="E55" s="15"/>
      <c r="F55" s="15"/>
      <c r="G55" s="15"/>
      <c r="H55" s="16"/>
      <c r="I55" s="17"/>
      <c r="J55" s="16"/>
      <c r="K55" s="18"/>
      <c r="L55" s="19"/>
      <c r="M55" s="15"/>
      <c r="N55" s="18"/>
      <c r="O55" s="9"/>
      <c r="P55" s="9"/>
      <c r="Q55" s="9"/>
      <c r="R55" s="9"/>
      <c r="S55" s="9"/>
      <c r="T55" s="9"/>
      <c r="U55" s="9"/>
      <c r="V55" s="9"/>
      <c r="W55" s="9"/>
      <c r="X55" s="9"/>
      <c r="Y55" s="9"/>
      <c r="Z55" s="9"/>
      <c r="AA55" s="9"/>
      <c r="AB55" s="9"/>
      <c r="AC55" s="9"/>
    </row>
    <row r="56" spans="1:29" s="2" customFormat="1" ht="15.75" customHeight="1">
      <c r="A56" s="3" t="s">
        <v>111</v>
      </c>
      <c r="B56" s="3" t="s">
        <v>112</v>
      </c>
      <c r="C56" s="3" t="s">
        <v>113</v>
      </c>
      <c r="D56" s="3" t="s">
        <v>114</v>
      </c>
      <c r="E56" s="3" t="s">
        <v>15</v>
      </c>
      <c r="F56" s="3" t="s">
        <v>16</v>
      </c>
      <c r="G56" s="7" t="s">
        <v>115</v>
      </c>
      <c r="H56" s="2">
        <v>1393511</v>
      </c>
      <c r="I56" s="8">
        <v>400000</v>
      </c>
      <c r="J56" s="2">
        <v>400000</v>
      </c>
      <c r="K56" s="5">
        <v>0</v>
      </c>
      <c r="L56" s="6">
        <v>0.29</v>
      </c>
      <c r="M56" s="3">
        <v>57</v>
      </c>
      <c r="N56" s="5">
        <v>0</v>
      </c>
      <c r="O56" s="9"/>
      <c r="P56" s="9"/>
      <c r="Q56" s="9"/>
      <c r="R56" s="9"/>
      <c r="S56" s="9"/>
      <c r="T56" s="9"/>
      <c r="U56" s="9"/>
      <c r="V56" s="9"/>
      <c r="W56" s="9"/>
      <c r="X56" s="9"/>
      <c r="Y56" s="9"/>
      <c r="Z56" s="9"/>
      <c r="AA56" s="9"/>
      <c r="AB56" s="9"/>
      <c r="AC56" s="9"/>
    </row>
    <row r="57" spans="1:29" s="2" customFormat="1" ht="17.25" customHeight="1">
      <c r="A57" s="3" t="s">
        <v>41</v>
      </c>
      <c r="B57" s="3" t="s">
        <v>42</v>
      </c>
      <c r="C57" s="3" t="s">
        <v>43</v>
      </c>
      <c r="D57" s="3" t="s">
        <v>44</v>
      </c>
      <c r="E57" s="3" t="s">
        <v>45</v>
      </c>
      <c r="F57" s="3" t="s">
        <v>16</v>
      </c>
      <c r="G57" s="3" t="s">
        <v>46</v>
      </c>
      <c r="H57" s="2">
        <v>857836</v>
      </c>
      <c r="I57" s="8">
        <v>400000</v>
      </c>
      <c r="J57" s="2">
        <v>400000</v>
      </c>
      <c r="K57" s="5">
        <v>0</v>
      </c>
      <c r="L57" s="6">
        <v>0.47</v>
      </c>
      <c r="M57" s="3">
        <v>56</v>
      </c>
      <c r="N57" s="5">
        <v>0</v>
      </c>
      <c r="O57" s="9"/>
      <c r="P57" s="9"/>
      <c r="Q57" s="9"/>
      <c r="R57" s="9"/>
      <c r="S57" s="9"/>
      <c r="T57" s="9"/>
      <c r="U57" s="9"/>
      <c r="V57" s="9"/>
      <c r="W57" s="9"/>
      <c r="X57" s="9"/>
      <c r="Y57" s="9"/>
      <c r="Z57" s="9"/>
      <c r="AA57" s="9"/>
      <c r="AB57" s="9"/>
      <c r="AC57" s="9"/>
    </row>
    <row r="58" spans="1:29" s="2" customFormat="1" ht="15">
      <c r="A58" s="3" t="s">
        <v>89</v>
      </c>
      <c r="B58" s="3" t="s">
        <v>90</v>
      </c>
      <c r="C58" s="3" t="s">
        <v>91</v>
      </c>
      <c r="D58" s="3" t="s">
        <v>92</v>
      </c>
      <c r="E58" s="3" t="s">
        <v>15</v>
      </c>
      <c r="F58" s="3" t="s">
        <v>16</v>
      </c>
      <c r="G58" s="3" t="s">
        <v>93</v>
      </c>
      <c r="H58" s="2">
        <v>328464</v>
      </c>
      <c r="I58" s="8">
        <v>160000</v>
      </c>
      <c r="J58" s="2">
        <v>0</v>
      </c>
      <c r="K58" s="5">
        <v>160000</v>
      </c>
      <c r="L58" s="6">
        <v>0.49</v>
      </c>
      <c r="M58" s="3">
        <v>56</v>
      </c>
      <c r="N58" s="5">
        <v>0</v>
      </c>
      <c r="O58" s="9"/>
      <c r="P58" s="9"/>
      <c r="Q58" s="9"/>
      <c r="R58" s="9"/>
      <c r="S58" s="9"/>
      <c r="T58" s="9"/>
      <c r="U58" s="9"/>
      <c r="V58" s="9"/>
      <c r="W58" s="9"/>
      <c r="X58" s="9"/>
      <c r="Y58" s="9"/>
      <c r="Z58" s="9"/>
      <c r="AA58" s="9"/>
      <c r="AB58" s="9"/>
      <c r="AC58" s="9"/>
    </row>
    <row r="59" spans="1:29" s="2" customFormat="1" ht="15">
      <c r="A59" s="3" t="s">
        <v>153</v>
      </c>
      <c r="B59" s="3" t="s">
        <v>154</v>
      </c>
      <c r="C59" s="3" t="s">
        <v>155</v>
      </c>
      <c r="D59" s="3" t="s">
        <v>156</v>
      </c>
      <c r="E59" s="3" t="s">
        <v>157</v>
      </c>
      <c r="F59" s="3" t="s">
        <v>52</v>
      </c>
      <c r="G59" s="3" t="s">
        <v>158</v>
      </c>
      <c r="H59" s="2">
        <v>800000</v>
      </c>
      <c r="I59" s="8">
        <v>400000</v>
      </c>
      <c r="J59" s="2">
        <v>0</v>
      </c>
      <c r="K59" s="5">
        <v>400000</v>
      </c>
      <c r="L59" s="6">
        <v>0.5</v>
      </c>
      <c r="M59" s="3">
        <v>56</v>
      </c>
      <c r="N59" s="5">
        <v>0</v>
      </c>
      <c r="O59" s="9"/>
      <c r="P59" s="9"/>
      <c r="Q59" s="9"/>
      <c r="R59" s="9"/>
      <c r="S59" s="9"/>
      <c r="T59" s="9"/>
      <c r="U59" s="9"/>
      <c r="V59" s="9"/>
      <c r="W59" s="9"/>
      <c r="X59" s="9"/>
      <c r="Y59" s="9"/>
      <c r="Z59" s="9"/>
      <c r="AA59" s="9"/>
      <c r="AB59" s="9"/>
      <c r="AC59" s="9"/>
    </row>
    <row r="60" spans="1:29" s="2" customFormat="1" ht="15.75" customHeight="1">
      <c r="A60" s="3" t="s">
        <v>344</v>
      </c>
      <c r="B60" s="3" t="s">
        <v>345</v>
      </c>
      <c r="C60" s="3" t="s">
        <v>346</v>
      </c>
      <c r="D60" s="3" t="s">
        <v>347</v>
      </c>
      <c r="E60" s="3" t="s">
        <v>317</v>
      </c>
      <c r="F60" s="3" t="s">
        <v>348</v>
      </c>
      <c r="G60" s="3" t="s">
        <v>349</v>
      </c>
      <c r="H60" s="2">
        <v>205196</v>
      </c>
      <c r="I60" s="8">
        <v>102598</v>
      </c>
      <c r="J60" s="2">
        <v>0</v>
      </c>
      <c r="K60" s="5">
        <v>102598</v>
      </c>
      <c r="L60" s="6">
        <v>0.5</v>
      </c>
      <c r="M60" s="3">
        <v>56</v>
      </c>
      <c r="N60" s="5">
        <v>0</v>
      </c>
      <c r="O60" s="9"/>
      <c r="P60" s="9"/>
      <c r="Q60" s="9"/>
      <c r="R60" s="9"/>
      <c r="S60" s="9"/>
      <c r="T60" s="9"/>
      <c r="U60" s="9"/>
      <c r="V60" s="9"/>
      <c r="W60" s="9"/>
      <c r="X60" s="9"/>
      <c r="Y60" s="9"/>
      <c r="Z60" s="9"/>
      <c r="AA60" s="9"/>
      <c r="AB60" s="9"/>
      <c r="AC60" s="9"/>
    </row>
    <row r="61" spans="1:29" s="2" customFormat="1" ht="15">
      <c r="A61" s="3" t="s">
        <v>350</v>
      </c>
      <c r="B61" s="3" t="s">
        <v>351</v>
      </c>
      <c r="C61" s="35" t="s">
        <v>352</v>
      </c>
      <c r="D61" s="3" t="s">
        <v>353</v>
      </c>
      <c r="E61" s="3" t="s">
        <v>15</v>
      </c>
      <c r="F61" s="3" t="s">
        <v>16</v>
      </c>
      <c r="G61" s="3" t="s">
        <v>354</v>
      </c>
      <c r="H61" s="2">
        <v>130000</v>
      </c>
      <c r="I61" s="8">
        <v>65000</v>
      </c>
      <c r="J61" s="2">
        <v>60000</v>
      </c>
      <c r="K61" s="5">
        <v>5000</v>
      </c>
      <c r="L61" s="6">
        <v>0.5</v>
      </c>
      <c r="M61" s="3">
        <v>56</v>
      </c>
      <c r="N61" s="5">
        <v>0</v>
      </c>
      <c r="O61" s="9"/>
      <c r="P61" s="9"/>
      <c r="Q61" s="9"/>
      <c r="R61" s="9"/>
      <c r="S61" s="9"/>
      <c r="T61" s="9"/>
      <c r="U61" s="9"/>
      <c r="V61" s="9"/>
      <c r="W61" s="9"/>
      <c r="X61" s="9"/>
      <c r="Y61" s="9"/>
      <c r="Z61" s="9"/>
      <c r="AA61" s="9"/>
      <c r="AB61" s="9"/>
      <c r="AC61" s="9"/>
    </row>
    <row r="62" spans="1:29" s="2" customFormat="1" ht="15">
      <c r="A62" s="3" t="s">
        <v>370</v>
      </c>
      <c r="B62" s="3" t="s">
        <v>371</v>
      </c>
      <c r="C62" s="3" t="s">
        <v>372</v>
      </c>
      <c r="D62" s="3" t="s">
        <v>373</v>
      </c>
      <c r="E62" s="3" t="s">
        <v>15</v>
      </c>
      <c r="F62" s="3" t="s">
        <v>16</v>
      </c>
      <c r="G62" s="3" t="s">
        <v>374</v>
      </c>
      <c r="H62" s="2">
        <v>712405</v>
      </c>
      <c r="I62" s="8">
        <v>355000</v>
      </c>
      <c r="J62" s="2">
        <v>0</v>
      </c>
      <c r="K62" s="5">
        <v>355000</v>
      </c>
      <c r="L62" s="6">
        <v>0.5</v>
      </c>
      <c r="M62" s="3">
        <v>56</v>
      </c>
      <c r="N62" s="5">
        <v>0</v>
      </c>
      <c r="O62" s="9"/>
      <c r="P62" s="9"/>
      <c r="Q62" s="9"/>
      <c r="R62" s="9"/>
      <c r="S62" s="9"/>
      <c r="T62" s="9"/>
      <c r="U62" s="9"/>
      <c r="V62" s="9"/>
      <c r="W62" s="9"/>
      <c r="X62" s="9"/>
      <c r="Y62" s="9"/>
      <c r="Z62" s="9"/>
      <c r="AA62" s="9"/>
      <c r="AB62" s="9"/>
      <c r="AC62" s="9"/>
    </row>
    <row r="63" spans="1:29" s="2" customFormat="1" ht="15" customHeight="1">
      <c r="A63" s="3" t="s">
        <v>94</v>
      </c>
      <c r="B63" s="3" t="s">
        <v>95</v>
      </c>
      <c r="C63" s="3" t="s">
        <v>96</v>
      </c>
      <c r="D63" s="3" t="s">
        <v>97</v>
      </c>
      <c r="E63" s="3" t="s">
        <v>15</v>
      </c>
      <c r="F63" s="3" t="s">
        <v>16</v>
      </c>
      <c r="G63" s="3" t="s">
        <v>98</v>
      </c>
      <c r="H63" s="2">
        <v>655000</v>
      </c>
      <c r="I63" s="8">
        <v>310000</v>
      </c>
      <c r="J63" s="2">
        <v>310000</v>
      </c>
      <c r="K63" s="5">
        <v>0</v>
      </c>
      <c r="L63" s="6">
        <v>0.47</v>
      </c>
      <c r="M63" s="3">
        <v>55</v>
      </c>
      <c r="N63" s="5">
        <v>0</v>
      </c>
      <c r="O63" s="9"/>
      <c r="P63" s="9"/>
      <c r="Q63" s="9"/>
      <c r="R63" s="9"/>
      <c r="S63" s="9"/>
      <c r="T63" s="9"/>
      <c r="U63" s="9"/>
      <c r="V63" s="9"/>
      <c r="W63" s="9"/>
      <c r="X63" s="9"/>
      <c r="Y63" s="9"/>
      <c r="Z63" s="9"/>
      <c r="AA63" s="9"/>
      <c r="AB63" s="9"/>
      <c r="AC63" s="9"/>
    </row>
    <row r="64" spans="1:29" s="2" customFormat="1" ht="15">
      <c r="A64" s="3" t="s">
        <v>99</v>
      </c>
      <c r="B64" s="3" t="s">
        <v>100</v>
      </c>
      <c r="C64" s="3" t="s">
        <v>101</v>
      </c>
      <c r="D64" s="3" t="s">
        <v>102</v>
      </c>
      <c r="E64" s="3" t="s">
        <v>103</v>
      </c>
      <c r="F64" s="3" t="s">
        <v>104</v>
      </c>
      <c r="G64" s="3" t="s">
        <v>105</v>
      </c>
      <c r="H64" s="2">
        <v>739669</v>
      </c>
      <c r="I64" s="8">
        <v>369834</v>
      </c>
      <c r="J64" s="2">
        <v>0</v>
      </c>
      <c r="K64" s="5">
        <v>369834</v>
      </c>
      <c r="L64" s="6">
        <v>0.5</v>
      </c>
      <c r="M64" s="3">
        <v>55</v>
      </c>
      <c r="N64" s="5">
        <v>0</v>
      </c>
      <c r="O64" s="9"/>
      <c r="P64" s="9"/>
      <c r="Q64" s="9"/>
      <c r="R64" s="9"/>
      <c r="S64" s="9"/>
      <c r="T64" s="9"/>
      <c r="U64" s="9"/>
      <c r="V64" s="9"/>
      <c r="W64" s="9"/>
      <c r="X64" s="9"/>
      <c r="Y64" s="9"/>
      <c r="Z64" s="9"/>
      <c r="AA64" s="9"/>
      <c r="AB64" s="9"/>
      <c r="AC64" s="9"/>
    </row>
    <row r="65" spans="1:29" s="2" customFormat="1" ht="15">
      <c r="A65" s="3" t="s">
        <v>209</v>
      </c>
      <c r="B65" s="3" t="s">
        <v>210</v>
      </c>
      <c r="C65" s="3" t="s">
        <v>211</v>
      </c>
      <c r="D65" s="3" t="s">
        <v>212</v>
      </c>
      <c r="E65" s="3" t="s">
        <v>22</v>
      </c>
      <c r="F65" s="3" t="s">
        <v>16</v>
      </c>
      <c r="G65" s="3" t="s">
        <v>213</v>
      </c>
      <c r="H65" s="2">
        <v>1000335</v>
      </c>
      <c r="I65" s="8">
        <v>400000</v>
      </c>
      <c r="J65" s="2">
        <v>400000</v>
      </c>
      <c r="K65" s="5">
        <v>0</v>
      </c>
      <c r="L65" s="6">
        <v>0.4</v>
      </c>
      <c r="M65" s="3">
        <v>55</v>
      </c>
      <c r="N65" s="5">
        <v>0</v>
      </c>
      <c r="O65" s="9"/>
      <c r="P65" s="9"/>
      <c r="Q65" s="9"/>
      <c r="R65" s="9"/>
      <c r="S65" s="9"/>
      <c r="T65" s="9"/>
      <c r="U65" s="9"/>
      <c r="V65" s="9"/>
      <c r="W65" s="9"/>
      <c r="X65" s="9"/>
      <c r="Y65" s="9"/>
      <c r="Z65" s="9"/>
      <c r="AA65" s="9"/>
      <c r="AB65" s="9"/>
      <c r="AC65" s="9"/>
    </row>
    <row r="66" spans="1:29" s="2" customFormat="1" ht="15">
      <c r="A66" s="3" t="s">
        <v>313</v>
      </c>
      <c r="B66" s="3" t="s">
        <v>314</v>
      </c>
      <c r="C66" s="3" t="s">
        <v>315</v>
      </c>
      <c r="D66" s="3" t="s">
        <v>316</v>
      </c>
      <c r="E66" s="3" t="s">
        <v>317</v>
      </c>
      <c r="F66" s="3" t="s">
        <v>16</v>
      </c>
      <c r="G66" s="3" t="s">
        <v>318</v>
      </c>
      <c r="H66" s="2">
        <v>880000</v>
      </c>
      <c r="I66" s="8">
        <v>399000</v>
      </c>
      <c r="J66" s="2">
        <v>0</v>
      </c>
      <c r="K66" s="5">
        <v>399000</v>
      </c>
      <c r="L66" s="6">
        <v>0.45</v>
      </c>
      <c r="M66" s="3">
        <v>52</v>
      </c>
      <c r="N66" s="5">
        <v>0</v>
      </c>
      <c r="O66" s="9"/>
      <c r="P66" s="9"/>
      <c r="Q66" s="9"/>
      <c r="R66" s="9"/>
      <c r="S66" s="9"/>
      <c r="T66" s="9"/>
      <c r="U66" s="9"/>
      <c r="V66" s="9"/>
      <c r="W66" s="9"/>
      <c r="X66" s="9"/>
      <c r="Y66" s="9"/>
      <c r="Z66" s="9"/>
      <c r="AA66" s="9"/>
      <c r="AB66" s="9"/>
      <c r="AC66" s="9"/>
    </row>
    <row r="67" spans="1:29" s="2" customFormat="1" ht="17.25" customHeight="1">
      <c r="A67" s="3" t="s">
        <v>264</v>
      </c>
      <c r="B67" s="3" t="s">
        <v>265</v>
      </c>
      <c r="C67" s="35" t="s">
        <v>266</v>
      </c>
      <c r="D67" s="3" t="s">
        <v>267</v>
      </c>
      <c r="E67" s="3" t="s">
        <v>15</v>
      </c>
      <c r="F67" s="3" t="s">
        <v>16</v>
      </c>
      <c r="G67" s="3" t="s">
        <v>268</v>
      </c>
      <c r="H67" s="2">
        <v>493240</v>
      </c>
      <c r="I67" s="8">
        <v>246620</v>
      </c>
      <c r="J67" s="2">
        <v>246620</v>
      </c>
      <c r="K67" s="5">
        <v>0</v>
      </c>
      <c r="L67" s="6">
        <v>0.5</v>
      </c>
      <c r="M67" s="3">
        <v>47</v>
      </c>
      <c r="N67" s="5">
        <v>0</v>
      </c>
      <c r="O67" s="9"/>
      <c r="P67" s="9"/>
      <c r="Q67" s="9"/>
      <c r="R67" s="9"/>
      <c r="S67" s="9"/>
      <c r="T67" s="9"/>
      <c r="U67" s="9"/>
      <c r="V67" s="9"/>
      <c r="W67" s="9"/>
      <c r="X67" s="9"/>
      <c r="Y67" s="9"/>
      <c r="Z67" s="9"/>
      <c r="AA67" s="9"/>
      <c r="AB67" s="9"/>
      <c r="AC67" s="9"/>
    </row>
    <row r="68" spans="1:29" s="2" customFormat="1" ht="15">
      <c r="A68" s="3" t="s">
        <v>18</v>
      </c>
      <c r="B68" s="3" t="s">
        <v>19</v>
      </c>
      <c r="C68" s="3" t="s">
        <v>20</v>
      </c>
      <c r="D68" s="3" t="s">
        <v>21</v>
      </c>
      <c r="E68" s="3" t="s">
        <v>22</v>
      </c>
      <c r="F68" s="3" t="s">
        <v>16</v>
      </c>
      <c r="G68" s="3" t="s">
        <v>23</v>
      </c>
      <c r="H68" s="2">
        <v>1414143</v>
      </c>
      <c r="I68" s="8">
        <v>400000</v>
      </c>
      <c r="J68" s="2">
        <v>400000</v>
      </c>
      <c r="K68" s="5">
        <v>0</v>
      </c>
      <c r="L68" s="6">
        <v>0.28</v>
      </c>
      <c r="M68" s="3">
        <v>45</v>
      </c>
      <c r="N68" s="5">
        <v>0</v>
      </c>
      <c r="O68" s="9"/>
      <c r="P68" s="9"/>
      <c r="Q68" s="9"/>
      <c r="R68" s="9"/>
      <c r="S68" s="9"/>
      <c r="T68" s="9"/>
      <c r="U68" s="9"/>
      <c r="V68" s="9"/>
      <c r="W68" s="9"/>
      <c r="X68" s="9"/>
      <c r="Y68" s="9"/>
      <c r="Z68" s="9"/>
      <c r="AA68" s="9"/>
      <c r="AB68" s="9"/>
      <c r="AC68" s="9"/>
    </row>
    <row r="69" spans="1:29" s="2" customFormat="1" ht="18.75" customHeight="1">
      <c r="A69" s="3" t="s">
        <v>234</v>
      </c>
      <c r="B69" s="3" t="s">
        <v>235</v>
      </c>
      <c r="C69" s="3" t="s">
        <v>236</v>
      </c>
      <c r="D69" s="3" t="s">
        <v>237</v>
      </c>
      <c r="E69" s="3" t="s">
        <v>15</v>
      </c>
      <c r="F69" s="3" t="s">
        <v>16</v>
      </c>
      <c r="G69" s="7" t="s">
        <v>238</v>
      </c>
      <c r="H69" s="2">
        <v>862004</v>
      </c>
      <c r="I69" s="8">
        <v>399999</v>
      </c>
      <c r="J69" s="2">
        <v>0</v>
      </c>
      <c r="K69" s="5">
        <v>399999</v>
      </c>
      <c r="L69" s="6">
        <v>0.46</v>
      </c>
      <c r="M69" s="3">
        <v>42</v>
      </c>
      <c r="N69" s="5">
        <v>0</v>
      </c>
      <c r="O69" s="9"/>
      <c r="P69" s="9"/>
      <c r="Q69" s="9"/>
      <c r="R69" s="9"/>
      <c r="S69" s="9"/>
      <c r="T69" s="9"/>
      <c r="U69" s="9"/>
      <c r="V69" s="9"/>
      <c r="W69" s="9"/>
      <c r="X69" s="9"/>
      <c r="Y69" s="9"/>
      <c r="Z69" s="9"/>
      <c r="AA69" s="9"/>
      <c r="AB69" s="9"/>
      <c r="AC69" s="9"/>
    </row>
    <row r="70" spans="1:29" s="2" customFormat="1" ht="15">
      <c r="A70" s="3" t="s">
        <v>334</v>
      </c>
      <c r="B70" s="3" t="s">
        <v>335</v>
      </c>
      <c r="C70" s="3" t="s">
        <v>336</v>
      </c>
      <c r="D70" s="3" t="s">
        <v>337</v>
      </c>
      <c r="E70" s="3" t="s">
        <v>103</v>
      </c>
      <c r="F70" s="3" t="s">
        <v>52</v>
      </c>
      <c r="G70" s="3" t="s">
        <v>338</v>
      </c>
      <c r="H70" s="2">
        <v>378161</v>
      </c>
      <c r="I70" s="8">
        <v>189080</v>
      </c>
      <c r="J70" s="2">
        <v>0</v>
      </c>
      <c r="K70" s="5">
        <v>189080</v>
      </c>
      <c r="L70" s="6">
        <v>0.5</v>
      </c>
      <c r="M70" s="3">
        <v>42</v>
      </c>
      <c r="N70" s="5">
        <v>0</v>
      </c>
      <c r="O70" s="9"/>
      <c r="P70" s="9"/>
      <c r="Q70" s="9"/>
      <c r="R70" s="9"/>
      <c r="S70" s="9"/>
      <c r="T70" s="9"/>
      <c r="U70" s="9"/>
      <c r="V70" s="9"/>
      <c r="W70" s="9"/>
      <c r="X70" s="9"/>
      <c r="Y70" s="9"/>
      <c r="Z70" s="9"/>
      <c r="AA70" s="9"/>
      <c r="AB70" s="9"/>
      <c r="AC70" s="9"/>
    </row>
    <row r="71" spans="1:29" s="2" customFormat="1" ht="15">
      <c r="A71" s="3" t="s">
        <v>339</v>
      </c>
      <c r="B71" s="3" t="s">
        <v>340</v>
      </c>
      <c r="C71" s="35" t="s">
        <v>341</v>
      </c>
      <c r="D71" s="3" t="s">
        <v>342</v>
      </c>
      <c r="E71" s="3" t="s">
        <v>51</v>
      </c>
      <c r="F71" s="3" t="s">
        <v>16</v>
      </c>
      <c r="G71" s="3" t="s">
        <v>343</v>
      </c>
      <c r="H71" s="2">
        <v>446881</v>
      </c>
      <c r="I71" s="8">
        <v>223437</v>
      </c>
      <c r="J71" s="2">
        <v>0</v>
      </c>
      <c r="K71" s="5">
        <v>223437</v>
      </c>
      <c r="L71" s="6">
        <v>0.5</v>
      </c>
      <c r="M71" s="3">
        <v>42</v>
      </c>
      <c r="N71" s="5">
        <v>0</v>
      </c>
      <c r="O71" s="9"/>
      <c r="P71" s="9"/>
      <c r="Q71" s="9"/>
      <c r="R71" s="9"/>
      <c r="S71" s="9"/>
      <c r="T71" s="9"/>
      <c r="U71" s="9"/>
      <c r="V71" s="9"/>
      <c r="W71" s="9"/>
      <c r="X71" s="9"/>
      <c r="Y71" s="9"/>
      <c r="Z71" s="9"/>
      <c r="AA71" s="9"/>
      <c r="AB71" s="9"/>
      <c r="AC71" s="9"/>
    </row>
    <row r="72" spans="1:29" s="2" customFormat="1" ht="29.25" customHeight="1">
      <c r="A72" s="3" t="s">
        <v>365</v>
      </c>
      <c r="B72" s="3" t="s">
        <v>366</v>
      </c>
      <c r="C72" s="7" t="s">
        <v>367</v>
      </c>
      <c r="D72" s="3" t="s">
        <v>368</v>
      </c>
      <c r="E72" s="3" t="s">
        <v>15</v>
      </c>
      <c r="F72" s="3" t="s">
        <v>16</v>
      </c>
      <c r="G72" s="3" t="s">
        <v>369</v>
      </c>
      <c r="H72" s="2">
        <v>1096621</v>
      </c>
      <c r="I72" s="8">
        <v>400000</v>
      </c>
      <c r="J72" s="2">
        <v>400000</v>
      </c>
      <c r="K72" s="5">
        <v>0</v>
      </c>
      <c r="L72" s="6">
        <v>0.36</v>
      </c>
      <c r="M72" s="3">
        <v>42</v>
      </c>
      <c r="N72" s="5">
        <v>0</v>
      </c>
      <c r="O72" s="9"/>
      <c r="P72" s="9"/>
      <c r="Q72" s="9"/>
      <c r="R72" s="9"/>
      <c r="S72" s="9"/>
      <c r="T72" s="9"/>
      <c r="U72" s="9"/>
      <c r="V72" s="9"/>
      <c r="W72" s="9"/>
      <c r="X72" s="9"/>
      <c r="Y72" s="9"/>
      <c r="Z72" s="9"/>
      <c r="AA72" s="9"/>
      <c r="AB72" s="9"/>
      <c r="AC72" s="9"/>
    </row>
    <row r="73" spans="1:29" s="2" customFormat="1" ht="18.75" customHeight="1">
      <c r="A73" s="3" t="s">
        <v>395</v>
      </c>
      <c r="B73" s="3" t="s">
        <v>396</v>
      </c>
      <c r="C73" s="3" t="s">
        <v>397</v>
      </c>
      <c r="D73" s="3" t="s">
        <v>398</v>
      </c>
      <c r="E73" s="3" t="s">
        <v>15</v>
      </c>
      <c r="F73" s="3" t="s">
        <v>52</v>
      </c>
      <c r="G73" s="3" t="s">
        <v>399</v>
      </c>
      <c r="H73" s="2">
        <v>323489</v>
      </c>
      <c r="I73" s="8">
        <v>150000</v>
      </c>
      <c r="J73" s="2">
        <v>150000</v>
      </c>
      <c r="K73" s="5">
        <v>0</v>
      </c>
      <c r="L73" s="6">
        <v>0.46</v>
      </c>
      <c r="M73" s="3">
        <v>38</v>
      </c>
      <c r="N73" s="5">
        <v>0</v>
      </c>
      <c r="O73" s="9"/>
      <c r="P73" s="9"/>
      <c r="Q73" s="9"/>
      <c r="R73" s="9"/>
      <c r="S73" s="9"/>
      <c r="T73" s="9"/>
      <c r="U73" s="9"/>
      <c r="V73" s="9"/>
      <c r="W73" s="9"/>
      <c r="X73" s="9"/>
      <c r="Y73" s="9"/>
      <c r="Z73" s="9"/>
      <c r="AA73" s="9"/>
      <c r="AB73" s="9"/>
      <c r="AC73" s="9"/>
    </row>
    <row r="74" spans="1:29" s="2" customFormat="1" ht="15.75" customHeight="1">
      <c r="A74" s="3" t="s">
        <v>199</v>
      </c>
      <c r="B74" s="3" t="s">
        <v>200</v>
      </c>
      <c r="C74" s="3" t="s">
        <v>201</v>
      </c>
      <c r="D74" s="3" t="s">
        <v>202</v>
      </c>
      <c r="E74" s="3" t="s">
        <v>15</v>
      </c>
      <c r="F74" s="3" t="s">
        <v>16</v>
      </c>
      <c r="G74" s="3" t="s">
        <v>203</v>
      </c>
      <c r="H74" s="2">
        <v>700000</v>
      </c>
      <c r="I74" s="8">
        <v>345000</v>
      </c>
      <c r="J74" s="2">
        <v>345000</v>
      </c>
      <c r="K74" s="5">
        <v>0</v>
      </c>
      <c r="L74" s="6">
        <v>0.49</v>
      </c>
      <c r="M74" s="3">
        <v>35</v>
      </c>
      <c r="N74" s="5">
        <v>0</v>
      </c>
      <c r="O74" s="9"/>
      <c r="P74" s="9"/>
      <c r="Q74" s="9"/>
      <c r="R74" s="9"/>
      <c r="S74" s="9"/>
      <c r="T74" s="9"/>
      <c r="U74" s="9"/>
      <c r="V74" s="9"/>
      <c r="W74" s="9"/>
      <c r="X74" s="9"/>
      <c r="Y74" s="9"/>
      <c r="Z74" s="9"/>
      <c r="AA74" s="9"/>
      <c r="AB74" s="9"/>
      <c r="AC74" s="9"/>
    </row>
    <row r="75" spans="1:29" s="2" customFormat="1" ht="15">
      <c r="A75" s="3" t="s">
        <v>244</v>
      </c>
      <c r="B75" s="3" t="s">
        <v>245</v>
      </c>
      <c r="C75" s="3" t="s">
        <v>246</v>
      </c>
      <c r="D75" s="3" t="s">
        <v>247</v>
      </c>
      <c r="E75" s="3" t="s">
        <v>45</v>
      </c>
      <c r="F75" s="3" t="s">
        <v>125</v>
      </c>
      <c r="G75" s="3" t="s">
        <v>248</v>
      </c>
      <c r="H75" s="2">
        <v>498926</v>
      </c>
      <c r="I75" s="8">
        <v>239485</v>
      </c>
      <c r="J75" s="2">
        <v>239485</v>
      </c>
      <c r="K75" s="5">
        <v>0</v>
      </c>
      <c r="L75" s="6">
        <v>0.48</v>
      </c>
      <c r="M75" s="3">
        <v>31</v>
      </c>
      <c r="N75" s="5">
        <v>0</v>
      </c>
      <c r="O75" s="9"/>
      <c r="P75" s="9"/>
      <c r="Q75" s="9"/>
      <c r="R75" s="9"/>
      <c r="S75" s="9"/>
      <c r="T75" s="9"/>
      <c r="U75" s="9"/>
      <c r="V75" s="9"/>
      <c r="W75" s="9"/>
      <c r="X75" s="9"/>
      <c r="Y75" s="9"/>
      <c r="Z75" s="9"/>
      <c r="AA75" s="9"/>
      <c r="AB75" s="9"/>
      <c r="AC75" s="9"/>
    </row>
    <row r="76" spans="1:29" s="2" customFormat="1" ht="15">
      <c r="A76" s="3" t="s">
        <v>116</v>
      </c>
      <c r="B76" s="3" t="s">
        <v>117</v>
      </c>
      <c r="C76" s="3" t="s">
        <v>118</v>
      </c>
      <c r="D76" s="3" t="s">
        <v>119</v>
      </c>
      <c r="E76" s="3" t="s">
        <v>15</v>
      </c>
      <c r="F76" s="3" t="s">
        <v>16</v>
      </c>
      <c r="G76" s="3" t="s">
        <v>120</v>
      </c>
      <c r="H76" s="2">
        <v>922000</v>
      </c>
      <c r="I76" s="8">
        <v>400000</v>
      </c>
      <c r="J76" s="2">
        <v>400000</v>
      </c>
      <c r="K76" s="5">
        <v>0</v>
      </c>
      <c r="L76" s="6">
        <v>0.43</v>
      </c>
      <c r="M76" s="3">
        <v>30</v>
      </c>
      <c r="N76" s="5">
        <v>0</v>
      </c>
      <c r="O76" s="9"/>
      <c r="P76" s="9"/>
      <c r="Q76" s="9"/>
      <c r="R76" s="9"/>
      <c r="S76" s="9"/>
      <c r="T76" s="9"/>
      <c r="U76" s="9"/>
      <c r="V76" s="9"/>
      <c r="W76" s="9"/>
      <c r="X76" s="9"/>
      <c r="Y76" s="9"/>
      <c r="Z76" s="9"/>
      <c r="AA76" s="9"/>
      <c r="AB76" s="9"/>
      <c r="AC76" s="9"/>
    </row>
    <row r="77" spans="1:29" s="2" customFormat="1" ht="16.5" customHeight="1">
      <c r="A77" s="3" t="s">
        <v>184</v>
      </c>
      <c r="B77" s="3" t="s">
        <v>185</v>
      </c>
      <c r="C77" s="3" t="s">
        <v>186</v>
      </c>
      <c r="D77" s="3" t="s">
        <v>187</v>
      </c>
      <c r="E77" s="3" t="s">
        <v>15</v>
      </c>
      <c r="F77" s="3" t="s">
        <v>16</v>
      </c>
      <c r="G77" s="3" t="s">
        <v>188</v>
      </c>
      <c r="H77" s="2">
        <v>344686</v>
      </c>
      <c r="I77" s="8">
        <v>172343</v>
      </c>
      <c r="J77" s="2">
        <v>0</v>
      </c>
      <c r="K77" s="5">
        <v>172343</v>
      </c>
      <c r="L77" s="6">
        <v>0.5</v>
      </c>
      <c r="M77" s="3">
        <v>30</v>
      </c>
      <c r="N77" s="5">
        <v>0</v>
      </c>
      <c r="O77" s="9"/>
      <c r="P77" s="9"/>
      <c r="Q77" s="9"/>
      <c r="R77" s="9"/>
      <c r="S77" s="9"/>
      <c r="T77" s="9"/>
      <c r="U77" s="9"/>
      <c r="V77" s="9"/>
      <c r="W77" s="9"/>
      <c r="X77" s="9"/>
      <c r="Y77" s="9"/>
      <c r="Z77" s="9"/>
      <c r="AA77" s="9"/>
      <c r="AB77" s="9"/>
      <c r="AC77" s="9"/>
    </row>
    <row r="78" spans="1:29" s="2" customFormat="1" ht="15.75" customHeight="1">
      <c r="A78" s="3" t="s">
        <v>307</v>
      </c>
      <c r="B78" s="3" t="s">
        <v>308</v>
      </c>
      <c r="C78" s="35" t="s">
        <v>309</v>
      </c>
      <c r="D78" s="3" t="s">
        <v>310</v>
      </c>
      <c r="E78" s="3" t="s">
        <v>311</v>
      </c>
      <c r="F78" s="3" t="s">
        <v>16</v>
      </c>
      <c r="G78" s="3" t="s">
        <v>312</v>
      </c>
      <c r="H78" s="2">
        <v>2389750</v>
      </c>
      <c r="I78" s="8">
        <v>400000</v>
      </c>
      <c r="J78" s="2">
        <v>0</v>
      </c>
      <c r="K78" s="5">
        <v>400000</v>
      </c>
      <c r="L78" s="6">
        <v>0.17</v>
      </c>
      <c r="M78" s="3">
        <v>30</v>
      </c>
      <c r="N78" s="5">
        <v>0</v>
      </c>
      <c r="O78" s="9"/>
      <c r="P78" s="9"/>
      <c r="Q78" s="9"/>
      <c r="R78" s="9"/>
      <c r="S78" s="9"/>
      <c r="T78" s="9"/>
      <c r="U78" s="9"/>
      <c r="V78" s="9"/>
      <c r="W78" s="9"/>
      <c r="X78" s="9"/>
      <c r="Y78" s="9"/>
      <c r="Z78" s="9"/>
      <c r="AA78" s="9"/>
      <c r="AB78" s="9"/>
      <c r="AC78" s="9"/>
    </row>
    <row r="79" spans="1:29" s="2" customFormat="1" ht="15">
      <c r="A79" s="3" t="s">
        <v>380</v>
      </c>
      <c r="B79" s="3" t="s">
        <v>381</v>
      </c>
      <c r="C79" s="3" t="s">
        <v>382</v>
      </c>
      <c r="D79" s="3" t="s">
        <v>383</v>
      </c>
      <c r="E79" s="3" t="s">
        <v>45</v>
      </c>
      <c r="F79" s="3" t="s">
        <v>305</v>
      </c>
      <c r="G79" s="3" t="s">
        <v>384</v>
      </c>
      <c r="H79" s="2">
        <v>960000</v>
      </c>
      <c r="I79" s="8">
        <v>400000</v>
      </c>
      <c r="J79" s="2">
        <v>400000</v>
      </c>
      <c r="K79" s="5">
        <v>0</v>
      </c>
      <c r="L79" s="6">
        <v>0.42</v>
      </c>
      <c r="M79" s="3">
        <v>25</v>
      </c>
      <c r="N79" s="5">
        <v>0</v>
      </c>
      <c r="O79" s="9"/>
      <c r="P79" s="9"/>
      <c r="Q79" s="9"/>
      <c r="R79" s="9"/>
      <c r="S79" s="9"/>
      <c r="T79" s="9"/>
      <c r="U79" s="9"/>
      <c r="V79" s="9"/>
      <c r="W79" s="9"/>
      <c r="X79" s="9"/>
      <c r="Y79" s="9"/>
      <c r="Z79" s="9"/>
      <c r="AA79" s="9"/>
      <c r="AB79" s="9"/>
      <c r="AC79" s="9"/>
    </row>
    <row r="80" spans="1:14" ht="15">
      <c r="A80" s="27" t="s">
        <v>407</v>
      </c>
      <c r="B80" s="2"/>
      <c r="C80" s="2"/>
      <c r="D80" s="2"/>
      <c r="E80" s="2"/>
      <c r="F80" s="2"/>
      <c r="G80" s="2"/>
      <c r="H80" s="2"/>
      <c r="I80" s="27">
        <v>23293332</v>
      </c>
      <c r="J80" s="2"/>
      <c r="K80" s="2"/>
      <c r="L80" s="2"/>
      <c r="M80" s="2"/>
      <c r="N80" s="2"/>
    </row>
    <row r="83" ht="15">
      <c r="A83" s="40"/>
    </row>
    <row r="84" ht="15">
      <c r="A84" s="40"/>
    </row>
  </sheetData>
  <sheetProtection/>
  <mergeCells count="3">
    <mergeCell ref="A1:N1"/>
    <mergeCell ref="A55:C55"/>
    <mergeCell ref="A54:C54"/>
  </mergeCells>
  <printOptions/>
  <pageMargins left="0.7086614173228347" right="0.7086614173228347" top="0.7874015748031497" bottom="0.787401574803149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Královéhradeckého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Fodorová Renata </dc:creator>
  <cp:keywords/>
  <dc:description/>
  <cp:lastModifiedBy>Fodorová Renata </cp:lastModifiedBy>
  <cp:lastPrinted>2016-02-22T08:28:07Z</cp:lastPrinted>
  <dcterms:created xsi:type="dcterms:W3CDTF">2016-01-11T12:58:56Z</dcterms:created>
  <dcterms:modified xsi:type="dcterms:W3CDTF">2016-03-23T07:19:04Z</dcterms:modified>
  <cp:category/>
  <cp:version/>
  <cp:contentType/>
  <cp:contentStatus/>
</cp:coreProperties>
</file>