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firstSheet="1" activeTab="1"/>
  </bookViews>
  <sheets>
    <sheet name="Průvodní info + dostupnost dat" sheetId="1" r:id="rId1"/>
    <sheet name="Projekty v KHK za OP 2007-13" sheetId="2" r:id="rId2"/>
  </sheets>
  <definedNames>
    <definedName name="_xlnm._FilterDatabase" localSheetId="1" hidden="1">'Projekty v KHK za OP 2007-13'!$A$4:$L$578</definedName>
  </definedNames>
  <calcPr fullCalcOnLoad="1"/>
</workbook>
</file>

<file path=xl/sharedStrings.xml><?xml version="1.0" encoding="utf-8"?>
<sst xmlns="http://schemas.openxmlformats.org/spreadsheetml/2006/main" count="4311" uniqueCount="1348">
  <si>
    <t>Holín</t>
  </si>
  <si>
    <t>Miletín</t>
  </si>
  <si>
    <t>Lhoty u Potštejna</t>
  </si>
  <si>
    <t>Prosečné</t>
  </si>
  <si>
    <t>Vrchovnice</t>
  </si>
  <si>
    <t>Sloupno</t>
  </si>
  <si>
    <t>Radíkovice</t>
  </si>
  <si>
    <t>Sovětice</t>
  </si>
  <si>
    <t>Královec</t>
  </si>
  <si>
    <t>Dolní Dvůr</t>
  </si>
  <si>
    <t>Zdobnice</t>
  </si>
  <si>
    <t>Lískovice</t>
  </si>
  <si>
    <t>Bašnice</t>
  </si>
  <si>
    <t>Rašín</t>
  </si>
  <si>
    <t>Boháňka</t>
  </si>
  <si>
    <t>Nevratice</t>
  </si>
  <si>
    <t>Stará Voda</t>
  </si>
  <si>
    <t>Jeřice</t>
  </si>
  <si>
    <t>Milovice u Hořic</t>
  </si>
  <si>
    <t>Staré Smrkovice</t>
  </si>
  <si>
    <t>Hrádek</t>
  </si>
  <si>
    <t>Bačalky</t>
  </si>
  <si>
    <t>Hlušice</t>
  </si>
  <si>
    <t>Bílsko u Hořic</t>
  </si>
  <si>
    <t>Hejtmánkovice</t>
  </si>
  <si>
    <t>Chyjice</t>
  </si>
  <si>
    <t>Červená Třemešná</t>
  </si>
  <si>
    <t>Rudník</t>
  </si>
  <si>
    <t>Lhota pod Libčany</t>
  </si>
  <si>
    <t>Rasošky</t>
  </si>
  <si>
    <t>Králíky</t>
  </si>
  <si>
    <t>Ohnišov</t>
  </si>
  <si>
    <t>Vysoká nad Labem</t>
  </si>
  <si>
    <t>Rekonstrukce mostů Královéhradeckého kraje, 2. etapa</t>
  </si>
  <si>
    <t>II/284 Nová Paka - Štikov - Bělá u Pecky</t>
  </si>
  <si>
    <t>III/28421 Vidochov - Stupná - Bělá u Pecky</t>
  </si>
  <si>
    <t>III/3089 Libřice - Smiřice, rekonstrukce komunikace</t>
  </si>
  <si>
    <t>Lejšovka</t>
  </si>
  <si>
    <t>II/304 hranice okresů TU - RK, část 1</t>
  </si>
  <si>
    <t>II/324 Nechanice - Lubno, průtah</t>
  </si>
  <si>
    <t>Terminál autobusového nádraží Špindlerův Mlýn</t>
  </si>
  <si>
    <t>Centrum odborného vzdělávání ve strojírenství a OZE</t>
  </si>
  <si>
    <t>Revitalizace části města Týniště nad Orlicí</t>
  </si>
  <si>
    <t>Město Týniště nad Orlicí</t>
  </si>
  <si>
    <t>Týniště nad Orlicí</t>
  </si>
  <si>
    <t>Modernizace výukových metod ZŠ Na Ostrově</t>
  </si>
  <si>
    <t>Centrum bez bariér v Nové Pace</t>
  </si>
  <si>
    <t>ŽIVOT BEZ BARIÉR, o.s.</t>
  </si>
  <si>
    <t>Rekonstrukce náměstí T.G. Masaryka včetně přilehlých komunikací v ulici Palackého a J. Hory</t>
  </si>
  <si>
    <t>Centrum odborného vzdělávání pro automobilový průmysl a dopravu</t>
  </si>
  <si>
    <t>Centrum odborného vzdělávání ve stavebnictví</t>
  </si>
  <si>
    <t>Moderními výukovými metodami ke zdokonalování a modernizaci základního vzdělávání</t>
  </si>
  <si>
    <t>Základní škola, Chlumec nad Cidlinou, okres Hradec Králové</t>
  </si>
  <si>
    <t>Centrum odborného vzdělávání v lesnictví</t>
  </si>
  <si>
    <t>Rekonstrukce veřejného koupaliště Kníže</t>
  </si>
  <si>
    <t>Hořice - město bez bariér</t>
  </si>
  <si>
    <t>Podhorní Újezd a Vojice</t>
  </si>
  <si>
    <t>Centrum integrovaných služeb Stěžery</t>
  </si>
  <si>
    <t>OBEC STĚŽERY</t>
  </si>
  <si>
    <t>Vybavení dílen pro praktickou výuku na SOŠ a SOU, Hradec Králové, Vocelova 1338</t>
  </si>
  <si>
    <t>Střední odborná škola a Střední odborné učiliště, Hradec Králové, Vocelova 1338</t>
  </si>
  <si>
    <t>Administrace a hodnocení 2008</t>
  </si>
  <si>
    <t>Monitoring a evaluace 2008</t>
  </si>
  <si>
    <t>Organizace MV, VRR 2008</t>
  </si>
  <si>
    <t>Kontroly 2008</t>
  </si>
  <si>
    <t>Audit 2008</t>
  </si>
  <si>
    <t>Tvorba, řízení a realizace programu 2008</t>
  </si>
  <si>
    <t>Technické zajištění funkce ŘO 2008</t>
  </si>
  <si>
    <t>Informování a publicita 2008</t>
  </si>
  <si>
    <t>Personální zajištění programu 2008</t>
  </si>
  <si>
    <t>5.1.</t>
  </si>
  <si>
    <t>Borovnice (RK)</t>
  </si>
  <si>
    <t>Vrbice (JC)</t>
  </si>
  <si>
    <t>Vrbice (RK)</t>
  </si>
  <si>
    <t>Újezd pod Troskami</t>
  </si>
  <si>
    <t>Slavětín nad Metují</t>
  </si>
  <si>
    <t>Borohrádek</t>
  </si>
  <si>
    <t>Vlčkovice v Podkrkonoší</t>
  </si>
  <si>
    <t>BDK-GLASS, spol. s r.o.</t>
  </si>
  <si>
    <t>VASPO VAMBERK, s.r.o.</t>
  </si>
  <si>
    <t>STROM Export s.r.o.</t>
  </si>
  <si>
    <t>HAKEL spol. s r.o.</t>
  </si>
  <si>
    <t>POLSTRIN DESIGN, s.r.o.</t>
  </si>
  <si>
    <t>ROJEK dřevoobráběcí stroje a.s.</t>
  </si>
  <si>
    <t>SWELL, spol. s r.o.</t>
  </si>
  <si>
    <t>Pivovar Nová Paka a.s.</t>
  </si>
  <si>
    <t>T.F.A. alfa s.r.o.</t>
  </si>
  <si>
    <t>Ing. Jiří Čáp</t>
  </si>
  <si>
    <t>Step TRUTNOV a.s.</t>
  </si>
  <si>
    <t>KASPER KOVO s.r.o.</t>
  </si>
  <si>
    <t>HOBRA - Školník s.r.o.</t>
  </si>
  <si>
    <t>Město Špindlerův Mlýn</t>
  </si>
  <si>
    <t>OP RVMZ</t>
  </si>
  <si>
    <t>1.1.</t>
  </si>
  <si>
    <t>Odchovna mladého dobytka</t>
  </si>
  <si>
    <t>Farma pro chov dojnic</t>
  </si>
  <si>
    <t>Zemědělské družstvo Dolany</t>
  </si>
  <si>
    <t>Josef Vlach</t>
  </si>
  <si>
    <t>VH Agroprodukt, spol. s r.o.</t>
  </si>
  <si>
    <t>AGRO BYSTŘICE a.s.</t>
  </si>
  <si>
    <t>Miloš Švec</t>
  </si>
  <si>
    <t>Ekolife - družstvo Orlické Záhoří</t>
  </si>
  <si>
    <t>LIPRA a.s.</t>
  </si>
  <si>
    <t>AGRO SLATINY a.s.</t>
  </si>
  <si>
    <t>DŽV Rychnov nad Kněžnou a.s.</t>
  </si>
  <si>
    <t>ZOPOS Přestavlky a.s.</t>
  </si>
  <si>
    <t>Alois Mejsnar</t>
  </si>
  <si>
    <t>Horal, akciová společnost, Hláska</t>
  </si>
  <si>
    <t>ZEA Rychnovsko a.s.</t>
  </si>
  <si>
    <t>Zemědělské družstvo Libčany</t>
  </si>
  <si>
    <t>Zemědělské družstvo Miletín</t>
  </si>
  <si>
    <t>Zemědělská společnost Radim a.s.</t>
  </si>
  <si>
    <t>ZEMA MARKVARTICE a.s.</t>
  </si>
  <si>
    <t>Bernard Lainka</t>
  </si>
  <si>
    <t>Družstvo vlastníků Police nad Metují</t>
  </si>
  <si>
    <t>OVOCNÉ SADY SYNKOV s.r.o.</t>
  </si>
  <si>
    <t>Malus s.r.o.</t>
  </si>
  <si>
    <t>AGRO Chomutice a.s.</t>
  </si>
  <si>
    <t>Vstup firmy STROJTEX a.s. na nové zahraniční trhy-sběr marketingových informací, příprava propagačních marketingových materiálů, webových stránek v cizojazyčných mutacích a účast na zahraničních veletrzích.</t>
  </si>
  <si>
    <t>Navýšení zahraničního obchodu a propagace zn. VERNER na světových trzích.</t>
  </si>
  <si>
    <t>Podpora exportních aktivity firmy BL, spol. s r. o.</t>
  </si>
  <si>
    <t>Zvýšení firemní konkurenceschopnosti</t>
  </si>
  <si>
    <t>Zvýšení exportu produkce Vamberecké krajky</t>
  </si>
  <si>
    <t>Start nabídky systému monitorování vozidel POSITREX</t>
  </si>
  <si>
    <t>Swell - Partner evropských OEM's</t>
  </si>
  <si>
    <t>Uvedení software Audiometr a Dersis na zahraniční trhy</t>
  </si>
  <si>
    <t>Marketing LH Technik s.r.o.</t>
  </si>
  <si>
    <t>Podpora exportních aktivit společnosti PROMA REHA</t>
  </si>
  <si>
    <t>PLMA S 2008 Amsterdam</t>
  </si>
  <si>
    <t>Zkvalitnění marketingové prezentace firmy TL-ULTRALIGHT v zahraničí</t>
  </si>
  <si>
    <t>Rekonstrukce a rozšíření výrobní haly</t>
  </si>
  <si>
    <t>ELCERAM - Potenciál</t>
  </si>
  <si>
    <t>Vývojové centrum planárních odbočnic</t>
  </si>
  <si>
    <t>Rozšíření centra VaV VASPO Vamberk</t>
  </si>
  <si>
    <t>Přístavba školícího střediska</t>
  </si>
  <si>
    <t>Rekonstrukce a vybavení školicího střediska Arnoštov se zázemím pro poskytování služeb v oboru vzdělávání</t>
  </si>
  <si>
    <t>První ekologická a.s.</t>
  </si>
  <si>
    <t>Martin Mádle a spol., s. r. o.</t>
  </si>
  <si>
    <t>HYDRO - M s. r. o.</t>
  </si>
  <si>
    <t>Labit a.s.</t>
  </si>
  <si>
    <t>MVE Havran</t>
  </si>
  <si>
    <t>A centrum Jičín, v.o.s.</t>
  </si>
  <si>
    <t>FG Forrest, a.s.</t>
  </si>
  <si>
    <t>ALTEC a.s.</t>
  </si>
  <si>
    <t>DERS s. r. o.</t>
  </si>
  <si>
    <t>DELTAX Systems a.s.</t>
  </si>
  <si>
    <t>Vigour Alfa spol. s r.o.</t>
  </si>
  <si>
    <t>PENT, a.s.</t>
  </si>
  <si>
    <t>ENERGIS 92, s.r.o.</t>
  </si>
  <si>
    <t>ODES, s.r.o</t>
  </si>
  <si>
    <t>ELTON hodinářská, a.s.</t>
  </si>
  <si>
    <t>PROFIMONT a.s.</t>
  </si>
  <si>
    <t>LEVEL, s.r.o.</t>
  </si>
  <si>
    <t>AVEFLOR, a. s.</t>
  </si>
  <si>
    <t>ELLA-CS, s.r.o.</t>
  </si>
  <si>
    <t>SQS Vláknová optika a.s.</t>
  </si>
  <si>
    <t>HRONOVSKÝ s.r.o.</t>
  </si>
  <si>
    <t>Farmet a. s.</t>
  </si>
  <si>
    <t>STROJTEX a.s.</t>
  </si>
  <si>
    <t>TL elektronic a.s.</t>
  </si>
  <si>
    <t>HALLA, a.s.</t>
  </si>
  <si>
    <t>PERNÍK s.r.o.</t>
  </si>
  <si>
    <t>TVINGO design s.r.o.</t>
  </si>
  <si>
    <t>B R U K O V, spol. s r.o.</t>
  </si>
  <si>
    <t>DOPS s.r.o.</t>
  </si>
  <si>
    <t>PolyPLASTY s.r.o.</t>
  </si>
  <si>
    <t>PAPILLONS a.s.</t>
  </si>
  <si>
    <t>GRUND, a.s.</t>
  </si>
  <si>
    <t>Ivo ULICH</t>
  </si>
  <si>
    <t>MERKUR TOYS s.r.o.</t>
  </si>
  <si>
    <t>VAPOS spol. s r.o.</t>
  </si>
  <si>
    <t>PRIME HIDE, spol. s r.o.</t>
  </si>
  <si>
    <t>CSF, s.r.o.</t>
  </si>
  <si>
    <t>BL, spol. s r.o.</t>
  </si>
  <si>
    <t>STRÁNSKÝ A PETRŽÍK, PNEUMATICKÉ VÁLCE, spol. s r.o.</t>
  </si>
  <si>
    <t>Vamberecká krajka CZ s.r.o.</t>
  </si>
  <si>
    <t>DERS s.r.o.</t>
  </si>
  <si>
    <t>LH Technik s.r.o.</t>
  </si>
  <si>
    <t>PROMA REHA, s.r.o.</t>
  </si>
  <si>
    <t>UNION COSMETIC s.r.o.</t>
  </si>
  <si>
    <t>TL-ULTRALIGHT s.r.o.</t>
  </si>
  <si>
    <t>VOBO, společnost s ručením omezeným /spol. s r.o./</t>
  </si>
  <si>
    <t>ELCERAM a.s.</t>
  </si>
  <si>
    <t>B A T I S T s. r. o.</t>
  </si>
  <si>
    <t>INSTITUT INPRO, a.s.</t>
  </si>
  <si>
    <t>OP ŽP</t>
  </si>
  <si>
    <t>1 - Zlepšování vodohospodářské infrastruktury  a snižování rizika povodní (FS)</t>
  </si>
  <si>
    <t>4 - Zkvalitnění nakládání s odpady a odstraňování starých ekologických zátěží (FS)</t>
  </si>
  <si>
    <t>3 - Udržitelné využívání zdrojů energie (FS)</t>
  </si>
  <si>
    <t>6 - Zlepšování stavu přírody a krajiny (ERDF)</t>
  </si>
  <si>
    <t>1.1 - Snížení znečištění vod</t>
  </si>
  <si>
    <t>4.1 - Zkvalitnění nakládaní s odpady</t>
  </si>
  <si>
    <t>3.2 - Realizace úspor energie a využití odpadního tepla (u nepodnikatelské sféry)</t>
  </si>
  <si>
    <t>6.6 - Prevence sesuvů a skalních řícení</t>
  </si>
  <si>
    <t>6.4 - Optimalizace vodního režimu krajiny</t>
  </si>
  <si>
    <t>6.5 - Podpora regenerace urbanizované krajiny</t>
  </si>
  <si>
    <t>6.3 - Obnova krajinných struktur</t>
  </si>
  <si>
    <t>Odkanalizování a ČOV centrální části obce Olešnice v Orlických horách 1. etapa, okres Rychnov nad Kněžnou</t>
  </si>
  <si>
    <t>Pořízení technologií pro recyklaci stavebních odpadů</t>
  </si>
  <si>
    <t>Recyklační sběrný dvůr</t>
  </si>
  <si>
    <t>Úspora energie na objektech Města Náchoda</t>
  </si>
  <si>
    <t>Technologie pro zpracování kovového odpadu</t>
  </si>
  <si>
    <t>Vybudování třídícího dvora a pořízení nové technologie za účelem zkvalitnění nakládání s odpady</t>
  </si>
  <si>
    <t>Nakládání s biologicky rozložitelným odpadem v Mikroregionu Hustířanka</t>
  </si>
  <si>
    <t>Systém odděleného sběru odpadu v Mikroregionu Černilovsko</t>
  </si>
  <si>
    <t>Zajištění skalního řícení nad místní komunikací</t>
  </si>
  <si>
    <t>Rekonstrukce malé vodní nádrže Vilantice</t>
  </si>
  <si>
    <t>Regenerace příměstských rekreačních lesů v lokalitě Střelnice v Nové Pace - vegetace</t>
  </si>
  <si>
    <t>Přírodní památka Byšičky - obnova vodních ploch</t>
  </si>
  <si>
    <t>Integrovaný projekt v oblasti realizace úspor energií a obnovitelných zdrojů na objektech města Jaroměř</t>
  </si>
  <si>
    <t>ÚSPORY ENERGIÍ NOVÉ MĚSTO NAD METUJÍ, I.etapa</t>
  </si>
  <si>
    <t>Rekonstrukce základní školy v Žacléři-zdroj tepla s tepelnými čerpadly, zateplení obvodového pláště, výměna výplní otvorů a rekonstrukce otopného systému</t>
  </si>
  <si>
    <t>Tepelné izolace školních budov v České Skalici - MŠ Komenského</t>
  </si>
  <si>
    <t>Ošetření aleje lip</t>
  </si>
  <si>
    <t>Regenerace zeleně centra města Špindlerův Mlýn</t>
  </si>
  <si>
    <t>Rekonstrukce Mlýnského rybníka, včetně bezpečnostního přelivu</t>
  </si>
  <si>
    <t>Nové Město nad Metují - Nádražní ulice - Stabilizace skalní stěny pod obytnými domy č.p. 193 a 362</t>
  </si>
  <si>
    <t>Obnova malé vodní nádrže Kalousy</t>
  </si>
  <si>
    <t>Městský park v Teplicích nad Metují - inventarizace a návrh pěstebních opatření</t>
  </si>
  <si>
    <t>Regenerace zeleně historicky významného objektu městského hřbitova Jaroměř</t>
  </si>
  <si>
    <t>Zateplení fasády a výměna výplní otvorů na budově školy</t>
  </si>
  <si>
    <t>Vegetační úpravy v katastru obce Žďár nad Metují</t>
  </si>
  <si>
    <t>Obnova malých vodních nádrží Střítež</t>
  </si>
  <si>
    <t>Zateplení budov SUPŠ HNN</t>
  </si>
  <si>
    <t>Zámek Potštejn</t>
  </si>
  <si>
    <t>Farský rybník</t>
  </si>
  <si>
    <t>Tepelné izolace školních budov v České Skalici - MŠ B. Němcové</t>
  </si>
  <si>
    <t>Tepelné izolace školních budov v České Skalici - ZŠ Lidická</t>
  </si>
  <si>
    <t>Regenerace urbanizované krajiny Trutnov - park Na struze a hřbitovy v integrovaných obcích</t>
  </si>
  <si>
    <t>Integrovaný projekt v oblasti realizace úspor energií a obnovitelných zdrojů na objektech města Rychnova nad Kněžnou</t>
  </si>
  <si>
    <t>OBEC OLEŠNICE V O.H.</t>
  </si>
  <si>
    <t>ENVISTONE, spol. s r.o.</t>
  </si>
  <si>
    <t>MĚSTO ČESKÁ SKALICE</t>
  </si>
  <si>
    <t>STEF RECYCLING a.s.</t>
  </si>
  <si>
    <t>Karel Franc</t>
  </si>
  <si>
    <t>Mikroregion Hustířánka, svazek obcí</t>
  </si>
  <si>
    <t>Mikroregion Černilovsko, svazek obcí</t>
  </si>
  <si>
    <t>Obec Havlovice</t>
  </si>
  <si>
    <t>Obec Vilantice</t>
  </si>
  <si>
    <t>Kinská Bernadeta</t>
  </si>
  <si>
    <t>MĚSTO ŽACLÉŘ</t>
  </si>
  <si>
    <t>Obec Petrovičky</t>
  </si>
  <si>
    <t>Krecbach Karel</t>
  </si>
  <si>
    <t>OBEC BERNARTICE</t>
  </si>
  <si>
    <t>OBEC ŽĎÁR NAD METUJÍ</t>
  </si>
  <si>
    <t>Nováčková Lenka</t>
  </si>
  <si>
    <t>Lesy a parky Trutnov s.r.o.</t>
  </si>
  <si>
    <t>MĚSTO RYCHNOV NAD KNĚŽNOU</t>
  </si>
  <si>
    <t>01. 5. 2008</t>
  </si>
  <si>
    <t>01. 4. 2008</t>
  </si>
  <si>
    <t>21. 2. 2008</t>
  </si>
  <si>
    <t>15. 9. 2008</t>
  </si>
  <si>
    <t>01. 3. 2008</t>
  </si>
  <si>
    <t>22. 9. 2008</t>
  </si>
  <si>
    <t>01. 8. 2008</t>
  </si>
  <si>
    <t>01. 9. 2008</t>
  </si>
  <si>
    <t>25. 8. 2008</t>
  </si>
  <si>
    <t>04. 8. 2008</t>
  </si>
  <si>
    <t>09. 10. 2008</t>
  </si>
  <si>
    <t>15. 10. 2008</t>
  </si>
  <si>
    <t>01. 7. 2008</t>
  </si>
  <si>
    <t>01. 7. 2009</t>
  </si>
  <si>
    <t>30. 9. 2008</t>
  </si>
  <si>
    <t>06. 10. 2008</t>
  </si>
  <si>
    <t>02. 6. 2008</t>
  </si>
  <si>
    <t>18. 9. 2008</t>
  </si>
  <si>
    <t>01. 11. 2008</t>
  </si>
  <si>
    <t>18. 7. 2008</t>
  </si>
  <si>
    <t>01. 10. 2008</t>
  </si>
  <si>
    <t>01. 12. 2008</t>
  </si>
  <si>
    <t>27. 8. 2008</t>
  </si>
  <si>
    <t>31. 7. 2010</t>
  </si>
  <si>
    <t>31. 10. 2008</t>
  </si>
  <si>
    <t>30. 11. 2008</t>
  </si>
  <si>
    <t>31. 12. 2009</t>
  </si>
  <si>
    <t>31. 12. 2010</t>
  </si>
  <si>
    <t>30. 6. 2009</t>
  </si>
  <si>
    <t>03. 11. 2008</t>
  </si>
  <si>
    <t>31. 12. 2008</t>
  </si>
  <si>
    <t>30. 9. 2009</t>
  </si>
  <si>
    <t>01. 1. 2010</t>
  </si>
  <si>
    <t>31. 3. 2010</t>
  </si>
  <si>
    <t>01. 9. 2009</t>
  </si>
  <si>
    <t>31. 7. 2009</t>
  </si>
  <si>
    <t>01. 11. 2009</t>
  </si>
  <si>
    <t>28. 2. 2009</t>
  </si>
  <si>
    <t>15. 12. 2008</t>
  </si>
  <si>
    <t>30. 5. 2009</t>
  </si>
  <si>
    <t>10. 10. 2008</t>
  </si>
  <si>
    <t>31. 5. 2009</t>
  </si>
  <si>
    <t>30. 11. 2009</t>
  </si>
  <si>
    <t>31. 1. 2011</t>
  </si>
  <si>
    <t>30. 4. 2008</t>
  </si>
  <si>
    <t>OP D</t>
  </si>
  <si>
    <t>4. Modernizace silnic I. třídy mimo TEN-T</t>
  </si>
  <si>
    <t>4.1. Rekonstrukce a modernizace na silnicích I.třídy mimo TEN-T</t>
  </si>
  <si>
    <t>Silnice I/16 hr.okr.JC a MB - obchvat Sobotky - Samšina - Ohařice - kř. Lochov</t>
  </si>
  <si>
    <t>Ředitelství silnic a dálnic ČR</t>
  </si>
  <si>
    <t>OP VK</t>
  </si>
  <si>
    <t>1. Počáteční vzdělávání</t>
  </si>
  <si>
    <t>1.1. Zvyšování kvality ve vzdělávání</t>
  </si>
  <si>
    <t>Volba povolání se zaměřením na zvyšování podílu technických profesí na trhu práce</t>
  </si>
  <si>
    <t>Školský informační portál Královéhradeckého kraje</t>
  </si>
  <si>
    <t xml:space="preserve">Projekt Rubikon - Škola hrou ve 21. století </t>
  </si>
  <si>
    <t>Zavedení nových vyučovacích metod ve výuce pravěku, starověku a středověku v rámci implementace RVP na školách v Královéhradeckém kraji - zážitková archeologie jako součást dějepisu</t>
  </si>
  <si>
    <t>Krajská hospodářská komora KHK</t>
  </si>
  <si>
    <t>Střední škola informatiky a služeb, Dvůr Králové nad Labem</t>
  </si>
  <si>
    <t>Akademie Jana Amose Komenského, o.s. Jičín</t>
  </si>
  <si>
    <t>NNO</t>
  </si>
  <si>
    <t>31.11.2011</t>
  </si>
  <si>
    <t>1.3. Další vzdělávání škol a školských zařízení</t>
  </si>
  <si>
    <t>Rozvoj jazykových kompetencí pracovníků škol a školských zařízení</t>
  </si>
  <si>
    <t>Podpora základních škol při zavádění vyučovacích metod rozvíjejících klíčové kompetence žáků</t>
  </si>
  <si>
    <t>Vyšší odborná škola zdravotnická a Střední zdravotnická škola, Komenského 234, Hradec Králové</t>
  </si>
  <si>
    <t>Národní institut pro další vzdělávání, Pospíšilova 11, Hradec Králové</t>
  </si>
  <si>
    <t>Erudis, o.p.s., Thámova 7, Praha</t>
  </si>
  <si>
    <t>Multimediální první pomoc pro pedagogy</t>
  </si>
  <si>
    <t>31.9.2011</t>
  </si>
  <si>
    <t>OP LZZ</t>
  </si>
  <si>
    <t>Vzdělávání poskytovatelů a zadavatelů sociálních služeb na území Královéhradeckého kraje III.</t>
  </si>
  <si>
    <t>Služby sociální prevence v Královéhradeckém kraji</t>
  </si>
  <si>
    <t>Rozvoj dostupnosti a kvality sociálních služeb v Královéhradeckém kraji</t>
  </si>
  <si>
    <t>3</t>
  </si>
  <si>
    <t>1</t>
  </si>
  <si>
    <t>2</t>
  </si>
  <si>
    <t>4</t>
  </si>
  <si>
    <t>RD200810 Vývoj integrovaného flexibilního systému řízení průmyslové výroby s prvky business intelligence</t>
  </si>
  <si>
    <t>Centrum výzkumu, vývoje a inovací IT</t>
  </si>
  <si>
    <t>MARS = Monitorovací, analytický a rešeršní systém</t>
  </si>
  <si>
    <t>Tvorba komplexního informačního systému Unicorn ES pro řízení podniku</t>
  </si>
  <si>
    <t>Zavedení řídícího a informačního systému včetně plánování a řízení výroby</t>
  </si>
  <si>
    <t>KASPER KOVO s.r.o. - Informatizace procesů a řízení společnosti</t>
  </si>
  <si>
    <t>Rozšíření informačního systému společnosti DESPA OK, s.r.o. Chlumec nad Cidlinou</t>
  </si>
  <si>
    <t>Implementace informačních technologií</t>
  </si>
  <si>
    <t>ICT ODES II</t>
  </si>
  <si>
    <t>Modernizace podnikového informačního systému</t>
  </si>
  <si>
    <t>Integrovaný podnikový informační systém zaměřený na sledování zakázek</t>
  </si>
  <si>
    <t>Komplexní účetní a informační systém</t>
  </si>
  <si>
    <t>Projekt rošiřování IS -- vedoucí ke zvýšení efektivity dodavatelsko odběratelských vztahů, rozvoje a zdokonalení technické infrastruktury a programového vybavení ve společnosti AVEFLOR, a. s.</t>
  </si>
  <si>
    <t>Zdokonalení infrastruktury počítačové sítě společnosti</t>
  </si>
  <si>
    <t>ICT v EUROICE</t>
  </si>
  <si>
    <t>ICT v Polstrin design</t>
  </si>
  <si>
    <t>Informační systém</t>
  </si>
  <si>
    <t>IS pro řízení výrobní firmy</t>
  </si>
  <si>
    <t>Rozšíření využití stávajícího IS pro zvýšení vnitřní efektivity podniku</t>
  </si>
  <si>
    <t>Zvyšování úrovně ICT ve společnosti Strojtex a.s.</t>
  </si>
  <si>
    <t>ERP systém</t>
  </si>
  <si>
    <t>Využití nových inovovaných mřížek pro zlepšení optických vlastností svítidel</t>
  </si>
  <si>
    <t>Rozšíření výrobní kapacity společnosti (výstavba a zařízení haly pro nové výrobky "kotle na biomasu" včetně komponentů)</t>
  </si>
  <si>
    <t>Specializovaná výroba dietologických potravin</t>
  </si>
  <si>
    <t>Inovace postupu vstřikování R RIM</t>
  </si>
  <si>
    <t>Inovace výrobního procesu BRUKOV - robotizace</t>
  </si>
  <si>
    <t>NOVÝ IMPULS</t>
  </si>
  <si>
    <t>Inovace výroby náramkových hodinek</t>
  </si>
  <si>
    <t>Inovace procesu výroby atraumatických stentů firmy ELLA-CS, s.r.o.</t>
  </si>
  <si>
    <t>Inovace plastových prvků v silničních, vodovodních a kanalizačních systémech spol. PolyPLASTY s.r.o.</t>
  </si>
  <si>
    <t>Inovace produktů</t>
  </si>
  <si>
    <t>Zvýšení konkurenceschopnosti a.s. Papillons prostřednictvím realizace inovačního konceptu domácenského textilu WA-TER</t>
  </si>
  <si>
    <t>Zavedení nového výrobku na trh s vybudováním servisní sítě a doprovodných služeb prostřednictvím nákupu licence a pořízení nové výrobní technologie</t>
  </si>
  <si>
    <t>Podpora mezinárodní konkurenceschopnosti Step TRUTNOV a.s. formou marketingové propagace podniku</t>
  </si>
  <si>
    <t>Rozšíření propagace výrobků společnosti se zaměřením na zahraničí</t>
  </si>
  <si>
    <t>Podpora nové exportní strategie tradiční české značky PRIM zaměřené na státy EU, USA a Austrálie</t>
  </si>
  <si>
    <t>Prezentace portfolia obchodní značky Farmet</t>
  </si>
  <si>
    <t>Marketing TLE</t>
  </si>
  <si>
    <t>Tvorba katalogu koupelnových předložek - kolekce 2008</t>
  </si>
  <si>
    <t>Revitalizace kaple Sv. Anny pro kulturní a společenské aktivity horské obce Zdobnice</t>
  </si>
  <si>
    <t>PAMÁTNÍK PADLÝM V OBCI LÍSKOVICE</t>
  </si>
  <si>
    <t>KAMENNÝ KŘÍŽ A POMNÍČEK PADLÝM V BAŠNICÍCH</t>
  </si>
  <si>
    <t>TORZO PÍSKOVCOVÉHO "KŘÍŽKU" V OBCI RAŠÍN</t>
  </si>
  <si>
    <t>POMNÍK MISTRA JANA HUSA V OBCI BOHÁŇKA</t>
  </si>
  <si>
    <t>PÍSKOVCOVÁ PAMÁTKA - KŘIŽEK V OBCI NEVRATICE</t>
  </si>
  <si>
    <t>Rekonstrukce místní komunikace v obci Stará Voda</t>
  </si>
  <si>
    <t>Celková obnova a zvelebení obce Běchary</t>
  </si>
  <si>
    <t>Cesty k rozvoji a odpočinku</t>
  </si>
  <si>
    <t>Pomníky padlým z 1. světové války</t>
  </si>
  <si>
    <t>PÍSKOVCOVÉ PAMÁTKY V JEŘICÍCH</t>
  </si>
  <si>
    <t>CHCEME ZACHOVAT PAMÁTKY V NAŠÍ OBCI MILOVICE U HOŘIC</t>
  </si>
  <si>
    <t>Zvelebení prostranství obce a vybudování veřejného rozhlasu ve Starých Smrkovicích</t>
  </si>
  <si>
    <t>Místní komunikace a veřejná prostranství ve Stříbrnici</t>
  </si>
  <si>
    <t>Celková obnova a zvelebení obcí mikroregionu Hustířanka</t>
  </si>
  <si>
    <t>Zlepšení dopravní a technické infrastruktury a vzhledu obce Hrádek</t>
  </si>
  <si>
    <t>Obnova světelné infrastruktury a zeleně v obci</t>
  </si>
  <si>
    <t>Kanalizace a ČOV Hlušice</t>
  </si>
  <si>
    <t>Investice do skladu jablek</t>
  </si>
  <si>
    <t>BOŽÍ MUKA A SOCHA NEJSVĚTĚJŠÍ TROJICE V BÍLSKU U HOŘIC</t>
  </si>
  <si>
    <t>Stavba hnojiště a jímky</t>
  </si>
  <si>
    <t>DOSTAVBA PENZIONU VRBICE</t>
  </si>
  <si>
    <t>Modernizace mlýnského zpracování mlýna Předměřice nad Labem</t>
  </si>
  <si>
    <t>Technologie zpracování kořenové zeleniny</t>
  </si>
  <si>
    <t>MODERNIZACE ZPRACOVÁNÍ BRAMBOR A ZELENINY</t>
  </si>
  <si>
    <t>Penzion</t>
  </si>
  <si>
    <t>Novostavba ustájení pro ovce</t>
  </si>
  <si>
    <t>Putování Malou Úpou za krkonošskými pohádkami Marie Kubátové</t>
  </si>
  <si>
    <t>Rekonstrukce lesních pěšin a zřízení altánu v lesoparku Dlouhé Záhony</t>
  </si>
  <si>
    <t>Rekonstrukce horizontálního skladu na obilí</t>
  </si>
  <si>
    <t>MODERNIZACE ZAHRADNICKÉ PRODUKCE V CHODOVICÍCH</t>
  </si>
  <si>
    <t>KUNŠTÁTSKÝ SEKÁČ</t>
  </si>
  <si>
    <t>Porodna prasnic Vršovka</t>
  </si>
  <si>
    <t>Zimoviště pro masný dobytek</t>
  </si>
  <si>
    <t>Pension - STATEK ČERNÍKOVICE</t>
  </si>
  <si>
    <t>Novostavba bowlingové herny na st.p.č.259 a st.p.č.6/13, p.č.1150/4 a p.č.1150/3</t>
  </si>
  <si>
    <t>Výstavba bioplynové stanice</t>
  </si>
  <si>
    <t>Sklady sena a pastevní areál</t>
  </si>
  <si>
    <t>TŘTĚNICE ODCHOVNA SELAT</t>
  </si>
  <si>
    <t>Úprava dojírny</t>
  </si>
  <si>
    <t>Všestarská cibule</t>
  </si>
  <si>
    <t>Realizace informačního systému k zajištění dohledatelnosti výrobků.</t>
  </si>
  <si>
    <t>Nádrž na hnojůvku</t>
  </si>
  <si>
    <t>Rekonstrukce jímek</t>
  </si>
  <si>
    <t>Rekonstrukce stáje pro dojnice - farma Pěčín</t>
  </si>
  <si>
    <t>Výstavba opěrných konstrukcí pro ovocné sady včetně protikroupových sítí</t>
  </si>
  <si>
    <t>Informace - základ podnikání</t>
  </si>
  <si>
    <t>Štěpkovač s kontejnerovým návěsem, kontejnery a universální traktor</t>
  </si>
  <si>
    <t>Výstavba nosné konstrukce pro sad hrušní - oplocenka S2 díl C</t>
  </si>
  <si>
    <t>Výstavba nosné konstrukce pro sad hrušní - oplocenka S1 díl B</t>
  </si>
  <si>
    <t>Výstavba nosné konstrukce pod sad hrušní - oplocenka S1 díl A</t>
  </si>
  <si>
    <t>Výstavba nosné konstrukce pro sad hrušní - oplocenka S2 díl A</t>
  </si>
  <si>
    <t>Výstavba nosné konstrukce pro sad hrušní - oplocenka S2 díl B</t>
  </si>
  <si>
    <t>Výstavba nosné konstrukce pro sad hrušní - oplocenka S 2 díl D</t>
  </si>
  <si>
    <t>Výstavba hlavního závlahového zařízení pro sad Semtiny</t>
  </si>
  <si>
    <t>Vybudování nosných konstrukcí ovocných stromků</t>
  </si>
  <si>
    <t>Výstavba bioplynové stanice.</t>
  </si>
  <si>
    <t>Modernizace kotelny zemědělského družstva</t>
  </si>
  <si>
    <t>Datum zahájení projektu</t>
  </si>
  <si>
    <t>Název projektu</t>
  </si>
  <si>
    <t>Datum ukončení projektu</t>
  </si>
  <si>
    <t>Kraj</t>
  </si>
  <si>
    <t>Kopidlno</t>
  </si>
  <si>
    <t>Královéhradecký kraj</t>
  </si>
  <si>
    <t>Broumov</t>
  </si>
  <si>
    <t>Úpice</t>
  </si>
  <si>
    <t>Nový Bydžov</t>
  </si>
  <si>
    <t>Hradec Králové</t>
  </si>
  <si>
    <t>Javornice</t>
  </si>
  <si>
    <t>Černý Důl</t>
  </si>
  <si>
    <t>Svazek obcí</t>
  </si>
  <si>
    <t>Všestary</t>
  </si>
  <si>
    <t>Mokrovousy</t>
  </si>
  <si>
    <t>Černilov</t>
  </si>
  <si>
    <t>Skuhrov nad Bělou</t>
  </si>
  <si>
    <t>Město Nová Paka</t>
  </si>
  <si>
    <t>Nová Paka</t>
  </si>
  <si>
    <t>Studnice</t>
  </si>
  <si>
    <t>Jičín</t>
  </si>
  <si>
    <t>Chlumec nad Cidlinou</t>
  </si>
  <si>
    <t>Město Žacléř</t>
  </si>
  <si>
    <t>Žacléř</t>
  </si>
  <si>
    <t>Univerzita Hradec Králové</t>
  </si>
  <si>
    <t>Statutární město Hradec Králové</t>
  </si>
  <si>
    <t>Dvůr Králové nad Labem</t>
  </si>
  <si>
    <t>OPD</t>
  </si>
  <si>
    <t>OPLZZ</t>
  </si>
  <si>
    <t>OPPI</t>
  </si>
  <si>
    <t>OPPS ČR-PL</t>
  </si>
  <si>
    <t>OPVK</t>
  </si>
  <si>
    <t>OPŽP</t>
  </si>
  <si>
    <t>ROP SV</t>
  </si>
  <si>
    <t>MAS</t>
  </si>
  <si>
    <t>Celkový výše dotace z EU</t>
  </si>
  <si>
    <t>Poměr dotace EU / celkový rozpočet</t>
  </si>
  <si>
    <t>Náchod</t>
  </si>
  <si>
    <t>Rychnov nad Kněžnou</t>
  </si>
  <si>
    <t>Vrchlabí</t>
  </si>
  <si>
    <t>Dobrovolný svazek obcí Lesy Policka</t>
  </si>
  <si>
    <t>Petra Safari</t>
  </si>
  <si>
    <t>Simona Adamcová</t>
  </si>
  <si>
    <t>OBEC HEJTMÁNKOVICE</t>
  </si>
  <si>
    <t>OBEC JETŘICHOV</t>
  </si>
  <si>
    <t>Lesy České republiky, s.p.</t>
  </si>
  <si>
    <t>Obchodní družstvo Impro</t>
  </si>
  <si>
    <t>Jitka Smetanová</t>
  </si>
  <si>
    <t>Vladislava Přibylová</t>
  </si>
  <si>
    <t>Jan Maděra</t>
  </si>
  <si>
    <t>Ondřej Kučera</t>
  </si>
  <si>
    <t>FINE DREAM, s.r.o.</t>
  </si>
  <si>
    <t>Miroslav Zelený</t>
  </si>
  <si>
    <t>NAD ORLICÍ, o.p.s.</t>
  </si>
  <si>
    <t>Regionální agrární komora Královéhradeckého kraje</t>
  </si>
  <si>
    <t>Městské lesy Jaroměř, s.r.o.</t>
  </si>
  <si>
    <t>Jan Slavíček</t>
  </si>
  <si>
    <t>Jiří Pavel</t>
  </si>
  <si>
    <t>Petr Žoček</t>
  </si>
  <si>
    <t>František Kučera</t>
  </si>
  <si>
    <t>Farma Tichý a spol. a.s.</t>
  </si>
  <si>
    <t>Ondřej Hulc</t>
  </si>
  <si>
    <t>Libor Matyáš</t>
  </si>
  <si>
    <t>Podorlické zemědělské družstvo</t>
  </si>
  <si>
    <t>Ondřej Podstavek</t>
  </si>
  <si>
    <t>Jaroslav Adamíra</t>
  </si>
  <si>
    <t>Lenka Maixnerová</t>
  </si>
  <si>
    <t>Zemědělské a obchodní družstvo Rasošky</t>
  </si>
  <si>
    <t>FARMERS spol. s r. o.</t>
  </si>
  <si>
    <t>Jan Ferbas</t>
  </si>
  <si>
    <t>Václav Horák</t>
  </si>
  <si>
    <t>Agrodružstvo Lhota pod Libčany</t>
  </si>
  <si>
    <t>Agro Jaroměř, spol. s r.o.</t>
  </si>
  <si>
    <t>FARMÁŘ  s.r.o.</t>
  </si>
  <si>
    <t>Farma Rudník s.r.o.</t>
  </si>
  <si>
    <t>Vladimír Poláček</t>
  </si>
  <si>
    <t>Zemědělské družstvo Zlatý potok</t>
  </si>
  <si>
    <t>Zemědělské družstvo Dobruška</t>
  </si>
  <si>
    <t>Zemědělské družstvo vlastníků "Štědrá"Tutleky</t>
  </si>
  <si>
    <t>Lubomír Dolanský</t>
  </si>
  <si>
    <t>FARMA BROCNÁ s.r.o.</t>
  </si>
  <si>
    <t>Brusnická zemědělská, spol. s r.o.</t>
  </si>
  <si>
    <t>HŘEBČÍN JENÍKOV veřejná obchodní společnost</t>
  </si>
  <si>
    <t>Monika Menčíková</t>
  </si>
  <si>
    <t>Zemědělské družstvo Nechanice</t>
  </si>
  <si>
    <t>HJH, v.o.s.</t>
  </si>
  <si>
    <t>ZEM, a.s.</t>
  </si>
  <si>
    <t>Statek Uhřínov, a.s.</t>
  </si>
  <si>
    <t>Agropodnik a.s. Hradec Králové</t>
  </si>
  <si>
    <t>Volanická zemědělská, a.s.</t>
  </si>
  <si>
    <t>L I M B A spol. s r.o.</t>
  </si>
  <si>
    <t>Miroslav Kulich</t>
  </si>
  <si>
    <t>Jiří Kořínek</t>
  </si>
  <si>
    <t xml:space="preserve"> R Ý C H O L K A s. r. o.</t>
  </si>
  <si>
    <t>Petr Holeček</t>
  </si>
  <si>
    <t>ZEMSPOL České Meziříčí, a.s.</t>
  </si>
  <si>
    <t>Jiří Mejsnar</t>
  </si>
  <si>
    <t>Aleš Pícha</t>
  </si>
  <si>
    <t>Ministerstvo zemědělství ČR - Pozemkový úřad Rychnov nad Kněžnou</t>
  </si>
  <si>
    <t>Ministerstvo zemědělství ČR - Pozemkový úřad Trutnov</t>
  </si>
  <si>
    <t>Ministerstvo zemědělství ČR - Pozemkový úřad Jičín</t>
  </si>
  <si>
    <t>Ministerstvo zemědělství ČR - Pozemkový úřad Hradec Králové</t>
  </si>
  <si>
    <t>Ministerstvo zemědělství ČR - Pozemkový úřad Náchod</t>
  </si>
  <si>
    <t>3.2. Podpora společenských,
kulturních a volnočasových
aktivit</t>
  </si>
  <si>
    <t>2.2. Podpora rozvoje cestovního
ruchu</t>
  </si>
  <si>
    <t>3.3. Fond mikroprojektů</t>
  </si>
  <si>
    <t>2.3. Podpora spolupráce v oblasti
vzdělávání</t>
  </si>
  <si>
    <t>4.1. Technická pomoc</t>
  </si>
  <si>
    <t>2. Podpora rozvoje podnikatelského prostředí a cestovního ruchu</t>
  </si>
  <si>
    <t>3. Podpora spolupráce místních společenství</t>
  </si>
  <si>
    <t>4. Technická pomoc</t>
  </si>
  <si>
    <t>HISTORICKÉ REKONSTRUKCE-
Historické rekonstrukce - společný
turistycký produkt v česko-polském
příhraničí</t>
  </si>
  <si>
    <t>Rozvoj turistické a rekreační
infrastruktury v příhraniční oblasti
Broumovska a Mieroszowska -  1. etapa</t>
  </si>
  <si>
    <t>S Měškem a Doubravkou bez hranic</t>
  </si>
  <si>
    <t>Meziměstský škrpál aneb Česko polské
setkání aneb Stopou Emericha Ratha</t>
  </si>
  <si>
    <t>Den obce 2008 - den přátelství</t>
  </si>
  <si>
    <t>Lidové tradice na česko-polském
pohraničí 2008</t>
  </si>
  <si>
    <t>Sportování bez hranic Žacléř - Lubawka
2008</t>
  </si>
  <si>
    <t>Biomonitoring  přeshraniční polsko-české
oblasti</t>
  </si>
  <si>
    <t>Technická pomoc pro Královéhradecký
kraj - OPPS ČR-PR 2007-2013</t>
  </si>
  <si>
    <t>Kultura v Evropském městě - Náchod,
Hronov, Kudowa Zdrój</t>
  </si>
  <si>
    <t>Maršovská pouť 2008</t>
  </si>
  <si>
    <t>U NÁS V HRONOVĚ</t>
  </si>
  <si>
    <t>Kultura v Evropském městě - Hronov,
Náchod, Kudowa Zdrój</t>
  </si>
  <si>
    <t>10 let spolupráce - Česko - Polské
sportovně - kulturní dny</t>
  </si>
  <si>
    <t>U NÁS V NÁCHODĚ</t>
  </si>
  <si>
    <t>VIA FABRILIS - cesta řemeslných tradic</t>
  </si>
  <si>
    <t>Přátelství bez hranic</t>
  </si>
  <si>
    <t>Propagace Jičínska v Polsku</t>
  </si>
  <si>
    <t>Sezónní turistické noviny Orlických hor</t>
  </si>
  <si>
    <t>Informační zpravodaj Euroregionu
Glacensis</t>
  </si>
  <si>
    <t>Vytvoření a společné označení
městských turistických tras - společný
turistický produkt polsko-českého
pohraničí</t>
  </si>
  <si>
    <t>Podpora rozvoje vzájemných
česko-polských turisticko sportovních
aktivit</t>
  </si>
  <si>
    <t>Objevte Policko a Góry Stołowe</t>
  </si>
  <si>
    <t>Bylo nás pět</t>
  </si>
  <si>
    <t>Spolu a společně</t>
  </si>
  <si>
    <t>Česko-polská konference Euroregionu
Glacensis</t>
  </si>
  <si>
    <t>Přes plot k sousedům a zpět</t>
  </si>
  <si>
    <t>Cesty k pramenům</t>
  </si>
  <si>
    <t>Česko-polské Podnikatelské listy 08 - 09</t>
  </si>
  <si>
    <t>Odraz historicko- kulturních tradic mezi
obcemi Suchý Důl a Vambeřice .</t>
  </si>
  <si>
    <t>Regionální rada regionu soudržnosti Severovýchod</t>
  </si>
  <si>
    <t>Operační program</t>
  </si>
  <si>
    <t>SROP</t>
  </si>
  <si>
    <t>Trutnov</t>
  </si>
  <si>
    <t>Typ žadatele</t>
  </si>
  <si>
    <t xml:space="preserve"> Celkový rozpočet projektu</t>
  </si>
  <si>
    <t>OP PP</t>
  </si>
  <si>
    <t>x</t>
  </si>
  <si>
    <t>Stavba nosné konstrukce pro jabloňový sad</t>
  </si>
  <si>
    <t>Pořízení briketovacího lisu</t>
  </si>
  <si>
    <t>Stavba polní cesty C 4 v k.ú. Dolany u Chyjic</t>
  </si>
  <si>
    <t>Polní cesty v katastrálním území Horní Radechová, okres Náchod (Rekonstrukce 6A, 6B)</t>
  </si>
  <si>
    <t>Vybudování mini parku pro trávení volného času</t>
  </si>
  <si>
    <t>Pořízení stroje pro údržbu a práci v lese</t>
  </si>
  <si>
    <t>Naučné stezky v kraji mezi Orlicemi</t>
  </si>
  <si>
    <t>Rekonstrukce hotelu Atlas</t>
  </si>
  <si>
    <t>Nákup pozemků a strojů pro práci na ekofarmě Kocléřov</t>
  </si>
  <si>
    <t>Pořízení ODVOZNÍ SOUPRAVY</t>
  </si>
  <si>
    <t>Pořízení HARVESTOROVÉHO UZLU</t>
  </si>
  <si>
    <t>Nákup kolové vyvážecí soupravy</t>
  </si>
  <si>
    <t>REKONSTRUKCE LESNÍ DOPRAVNÍ SÍTĚ - LHC TUŘ</t>
  </si>
  <si>
    <t>Pořízení univerzálního kolového traktoru pro přibližování dřeva</t>
  </si>
  <si>
    <t>Celková oprava lesní cesty "Harantská-odbočka"</t>
  </si>
  <si>
    <t>Naučná stezka Češov - Vysoké Veselí</t>
  </si>
  <si>
    <t>Nákup lesnické techniky</t>
  </si>
  <si>
    <t>INOVACE TRADIČNÍHO PODKOVÁŘSTVÍ</t>
  </si>
  <si>
    <t>LESNÍ CESTA "CHLUMECKÁ"</t>
  </si>
  <si>
    <t>Oprava lesní cesty "K lovecké chatě"</t>
  </si>
  <si>
    <t>Odborné vzdělávání k zákonným povinnostem zemědělských podnikatelů.</t>
  </si>
  <si>
    <t>Obec Kovač</t>
  </si>
  <si>
    <t xml:space="preserve"> Občanské sdružení  "Hradec Králové 777 let"</t>
  </si>
  <si>
    <t>Obec Staré Hrady</t>
  </si>
  <si>
    <t>Obec Suchovršice</t>
  </si>
  <si>
    <t>Obec Čistěves</t>
  </si>
  <si>
    <t>OBEC MOKROVOUSY</t>
  </si>
  <si>
    <t>Obec Střevač</t>
  </si>
  <si>
    <t>OBEC KOSIČKY</t>
  </si>
  <si>
    <t>Obec Bohuslavice nad Metují</t>
  </si>
  <si>
    <t>Základní škola Bodláka a Pampelišky, o.p.s., Veliš 40, okr. Jičín</t>
  </si>
  <si>
    <t>Obec Třebnouševes</t>
  </si>
  <si>
    <t>Obec Obědovice</t>
  </si>
  <si>
    <t>OBEC SUCHÝ DŮL</t>
  </si>
  <si>
    <t>Obec Radim</t>
  </si>
  <si>
    <t>Obec Výrava</t>
  </si>
  <si>
    <t>OBEC VELKÉ PETROVICE</t>
  </si>
  <si>
    <t>Obec Úbislavice</t>
  </si>
  <si>
    <t>MIKROREGION PODCHLUMÍ</t>
  </si>
  <si>
    <t>Obec Vlčice</t>
  </si>
  <si>
    <t>Obec Veliš</t>
  </si>
  <si>
    <t>OBEC KUNČICE</t>
  </si>
  <si>
    <t>Obec Semechnice</t>
  </si>
  <si>
    <t>Obec Bukovice</t>
  </si>
  <si>
    <t>Obec Kněžnice</t>
  </si>
  <si>
    <t>OBEC STUDNICE</t>
  </si>
  <si>
    <t>Obec Vidochov</t>
  </si>
  <si>
    <t>Obec Krchleby</t>
  </si>
  <si>
    <t>Obec Vysokov</t>
  </si>
  <si>
    <t>NOVA, a.s.</t>
  </si>
  <si>
    <t>Libuše Kaprasová</t>
  </si>
  <si>
    <t>OBEC VINARY</t>
  </si>
  <si>
    <t>OBEC KOHOUTOV</t>
  </si>
  <si>
    <t>Obec Slatina nad Úpou</t>
  </si>
  <si>
    <t>Obec Volanice</t>
  </si>
  <si>
    <t>Roman Polák</t>
  </si>
  <si>
    <t>ZD Dubenec a.s.</t>
  </si>
  <si>
    <t>FABIO PRODUKT spol. s r.o.</t>
  </si>
  <si>
    <t>Pavel Dašek</t>
  </si>
  <si>
    <t>Zemědělské družstvo Podchlumí Dobrá Voda</t>
  </si>
  <si>
    <t>Kamila Veselá</t>
  </si>
  <si>
    <t>Jan Basař</t>
  </si>
  <si>
    <t>Vladimír Šimek</t>
  </si>
  <si>
    <t>A G R O S, společnost s ručením omezeným</t>
  </si>
  <si>
    <t>AGROKOV Žďárky s.r.o.</t>
  </si>
  <si>
    <t>Petr Vilím</t>
  </si>
  <si>
    <t>OBEC VRCHOVNICE</t>
  </si>
  <si>
    <t>SK Dobré s.r.o.</t>
  </si>
  <si>
    <t>Ladislav Klár</t>
  </si>
  <si>
    <t>Dita Erbenová</t>
  </si>
  <si>
    <t>Zdeněk Skrbek</t>
  </si>
  <si>
    <t>Radek Sus</t>
  </si>
  <si>
    <t>Jiří Pavlíček</t>
  </si>
  <si>
    <t>Pavel Vondráček</t>
  </si>
  <si>
    <t>Alena Janovcová</t>
  </si>
  <si>
    <t>Radomír Hovorka</t>
  </si>
  <si>
    <t>Petr Heger</t>
  </si>
  <si>
    <t>Jana Štefánová</t>
  </si>
  <si>
    <t>Tomáš Balihar</t>
  </si>
  <si>
    <t>EUROICE s.r.o.</t>
  </si>
  <si>
    <t>Město Jičín</t>
  </si>
  <si>
    <t>DESPA OK s.r.o.</t>
  </si>
  <si>
    <t>VERNER a.s.</t>
  </si>
  <si>
    <t>Mlýny J. Voženílek, spol. s r.o.</t>
  </si>
  <si>
    <t>"Lesní družstvo Vysoké Chvojno s.r.o."</t>
  </si>
  <si>
    <t>Sdružení stezka Češov - Vysoké Veselí  o.s.</t>
  </si>
  <si>
    <t>Josef Marian Bartoň - Dobenín</t>
  </si>
  <si>
    <t>TĚLOVÝCHOVNÁ JEDNOTA HŘEBČÍN KUBIŠTA</t>
  </si>
  <si>
    <t>OP 2004-06</t>
  </si>
  <si>
    <t>Priorita</t>
  </si>
  <si>
    <t>Oblast podpory</t>
  </si>
  <si>
    <t xml:space="preserve">Název projektu </t>
  </si>
  <si>
    <t xml:space="preserve">Název žadatele </t>
  </si>
  <si>
    <t>Právní forma</t>
  </si>
  <si>
    <t>Místo realizace</t>
  </si>
  <si>
    <t>Datum podepsání smlouvy</t>
  </si>
  <si>
    <t xml:space="preserve">Celkový finanční objem </t>
  </si>
  <si>
    <t>Celková výše dotace</t>
  </si>
  <si>
    <t>A</t>
  </si>
  <si>
    <t>FS</t>
  </si>
  <si>
    <t>I3A</t>
  </si>
  <si>
    <t>I3B</t>
  </si>
  <si>
    <t>NUTS 3</t>
  </si>
  <si>
    <t>Equal</t>
  </si>
  <si>
    <t>název programu</t>
  </si>
  <si>
    <t>okres</t>
  </si>
  <si>
    <t>OP 2007-13</t>
  </si>
  <si>
    <t>ROP</t>
  </si>
  <si>
    <t xml:space="preserve">A </t>
  </si>
  <si>
    <t>žádné projekty za KHK</t>
  </si>
  <si>
    <t>OP I</t>
  </si>
  <si>
    <t>OP RLZ</t>
  </si>
  <si>
    <t>OP ČRPol</t>
  </si>
  <si>
    <t>OP CE</t>
  </si>
  <si>
    <t>OP VVI</t>
  </si>
  <si>
    <t>OP MS</t>
  </si>
  <si>
    <t>OP R</t>
  </si>
  <si>
    <t xml:space="preserve">Průvodní komentář </t>
  </si>
  <si>
    <t>list 2: projekty z OP vypsaných na programovací období 2004 - 2006</t>
  </si>
  <si>
    <t>list 4: souhrnná databáze všech projektů (souhrn list 2 a list 3)</t>
  </si>
  <si>
    <t>Databáze obsahuje pouze projekty schválené ŘO a zahájené v letech 2004 - 2008. Pokud byl projekt zahájen až v roce 2009, v databázi zahrnut není.</t>
  </si>
  <si>
    <t>"A" značí, že požadovaná data byla poskytnuta, žlutě zvýrazněné položky značí, že tato data doposud nebyla dodána.</t>
  </si>
  <si>
    <t xml:space="preserve">Za červeně vyznačené OP (OP RLZ, OP Rybářství a Iniciativa Equal) nebyla dodána data vůbec. </t>
  </si>
  <si>
    <t>databáze obsahuje seznam projektů podpořených z fondů EU a realizovaných na území Královéhradeckého kraje v letech 2004 - 2008.</t>
  </si>
  <si>
    <t>OP CE, OP VVVI a OP MS nemají za roky 2007 - 2008 žádný projekt realizovaný na území KHK.</t>
  </si>
  <si>
    <t>seznam zkratek:</t>
  </si>
  <si>
    <t>SROP = Společný regionální operační program</t>
  </si>
  <si>
    <t>OP I = Operační program Infrastruktura</t>
  </si>
  <si>
    <t>OP RLZ = Operační program Rozvoj lidských zdrojů</t>
  </si>
  <si>
    <t>OP RVMZ = Operační program Rozvoj venkova a multifunkční zemědělství</t>
  </si>
  <si>
    <t>FS = Fond soudržnosti</t>
  </si>
  <si>
    <t>I3A = Interreg IIIA</t>
  </si>
  <si>
    <t>I3B = Interreg IIIB</t>
  </si>
  <si>
    <t>Equal = iniciativa Společenství Equal</t>
  </si>
  <si>
    <t>OPPP = Operační program Průmysl a podnikání</t>
  </si>
  <si>
    <t>ROP = Regionální operační program</t>
  </si>
  <si>
    <t>PRV = program rozvoje venkova</t>
  </si>
  <si>
    <t>OP ŽP = Operační program Životní prostředí</t>
  </si>
  <si>
    <t>OP D = Operační program Doprava</t>
  </si>
  <si>
    <t>OP VK = Operační program Vzdělávání pro konkurenceschopnost</t>
  </si>
  <si>
    <t>OP LZZ = Operační program Lidské zdroje a zaměstnanost</t>
  </si>
  <si>
    <t>OP ČRPOl = Operační program Přeshraniční spolupráce ČR - Polsko</t>
  </si>
  <si>
    <t>OP CE = Operační program Nadnárodní spolupráce Střední Evropa</t>
  </si>
  <si>
    <t>OP PI = Operační program Podnikání a inovace</t>
  </si>
  <si>
    <t>OP VVI = Operační program Výzkum a vývoj pro inovace</t>
  </si>
  <si>
    <t>OP MS = Operační program Meziregionální spolupráce</t>
  </si>
  <si>
    <t>OP R = Operační program Rybářství</t>
  </si>
  <si>
    <t>IOP = Integrovaný operační program</t>
  </si>
  <si>
    <t>list 1 obsahuje průvodní komentář e přehledy dostupnosti dat za jednotlivé OP</t>
  </si>
  <si>
    <t>list 3: projekty z OP vypsané na programovací období 2007 - 2013</t>
  </si>
  <si>
    <t xml:space="preserve">Následující tabulka uvádí dostupnost dat za jednotlivé OP. Šedě zvýrazněné položky značí strukturu dat požadovanou po jednotlivých ŘO. </t>
  </si>
  <si>
    <t>Oblast podpory / intervence</t>
  </si>
  <si>
    <t>Priorita / Název programu</t>
  </si>
  <si>
    <t>Marie Dostálová</t>
  </si>
  <si>
    <t>Místní akční skupina POHODA venkova</t>
  </si>
  <si>
    <t>Společná CIDLINA, o.s.</t>
  </si>
  <si>
    <t>Zemědělské družstvo Všestary</t>
  </si>
  <si>
    <t>2.3.</t>
  </si>
  <si>
    <t>Obec</t>
  </si>
  <si>
    <t>Obec Suchý Důl</t>
  </si>
  <si>
    <t>Velké Poříčí</t>
  </si>
  <si>
    <t>Suchý Důl</t>
  </si>
  <si>
    <t>Město Náchod</t>
  </si>
  <si>
    <t>Regional Development Agency</t>
  </si>
  <si>
    <t>Česká Čermná</t>
  </si>
  <si>
    <t>Liberk</t>
  </si>
  <si>
    <t>Deštné v Orlických horách</t>
  </si>
  <si>
    <t>31.12.2008</t>
  </si>
  <si>
    <t>Společnou cestou k rozvoji venkova</t>
  </si>
  <si>
    <t>Město Trutnov</t>
  </si>
  <si>
    <t>Jan Parish</t>
  </si>
  <si>
    <t>Kinský dal Borgo, a.s.</t>
  </si>
  <si>
    <t>PROGLES s.r.o.</t>
  </si>
  <si>
    <t>Podnikatelský subjekt</t>
  </si>
  <si>
    <t>Státní sektor</t>
  </si>
  <si>
    <t>Ostatní</t>
  </si>
  <si>
    <t>Orlické Záhoří</t>
  </si>
  <si>
    <t>Obec Orlické Záhoří</t>
  </si>
  <si>
    <t>Meziměstí</t>
  </si>
  <si>
    <t>3.2.</t>
  </si>
  <si>
    <t>1.2.</t>
  </si>
  <si>
    <t>2.2.</t>
  </si>
  <si>
    <t>3.1.</t>
  </si>
  <si>
    <t>4.1.</t>
  </si>
  <si>
    <t>4.2.</t>
  </si>
  <si>
    <t>5.2.</t>
  </si>
  <si>
    <t>Přeložka silnice III/3012 - Úpice</t>
  </si>
  <si>
    <t>Rekonstrukce a RŽK silnice II/303 - část 2.</t>
  </si>
  <si>
    <t>Modernizace silnice II/308 - Králova Lhota</t>
  </si>
  <si>
    <t>Modernizace silnice II/316</t>
  </si>
  <si>
    <t>Silnice II/295 Vrchlabí reg. zeď OP-22, "B 1"</t>
  </si>
  <si>
    <t>Silnice II/324 Dolní Přím</t>
  </si>
  <si>
    <t>Silnice II/295 Rekonstrukce regul. zdi U Velvety</t>
  </si>
  <si>
    <t>Modernizace silnice III/32419</t>
  </si>
  <si>
    <t>Rekonstrukce silnice III/2956 Vrchlabí-Lánov</t>
  </si>
  <si>
    <t>Rekonstrukce mostů Královéhradeckého kraje</t>
  </si>
  <si>
    <t>Autobusové nádraží Svoboda nad Úpou</t>
  </si>
  <si>
    <t>Občanské centrum Chlumec nad Cidlinou</t>
  </si>
  <si>
    <t>Areál sportovních a volnočasových aktivit v Jaroměři</t>
  </si>
  <si>
    <t>Revitalizace centra města Hronova</t>
  </si>
  <si>
    <t>Přístavba a stavební úpravy kulturního domu Střelnice</t>
  </si>
  <si>
    <t>Sportovní a relaxační centrum Rychnovska</t>
  </si>
  <si>
    <t>Společenské centrum Trutnovska pro kulturu a volný čas</t>
  </si>
  <si>
    <t>Za krásami a historií Českého Betléma I.Revitalizace centra města spojená s historií Českého Betléma</t>
  </si>
  <si>
    <t>Víceúčelová sportovní hala Kopidlno</t>
  </si>
  <si>
    <t>Obnova zeleně a rozšíření parkovacích ploch na Kupkově náměstí</t>
  </si>
  <si>
    <t>Kulturní a spolkový dům Černilov</t>
  </si>
  <si>
    <t>Regenerace veřejných prostranství a rozšíření občanské vybavenosti v obci Podhorní Újezd a Vojice</t>
  </si>
  <si>
    <t>Víceúčelové sportoviště města Teplice nad Metují</t>
  </si>
  <si>
    <t>Stavební úpravy na objektu č.p.85 v Lovčicích</t>
  </si>
  <si>
    <t>Revitalizace veřejných prostranství městysu Mlázovice</t>
  </si>
  <si>
    <t>Regenerace historického centra Huntířova</t>
  </si>
  <si>
    <t>Víceúčelové obecní centrum Dolní Radechová</t>
  </si>
  <si>
    <t>ZŠ Pecka - škola pro budoucnost</t>
  </si>
  <si>
    <t>Sportovní a oddechový areál ve Slatině nad Zdobnicí</t>
  </si>
  <si>
    <t>Areál pro volnočasové aktivity Bernartice</t>
  </si>
  <si>
    <t>Lázně Bělohrad - Lázeňský resort STROM ŽIVOTA ("půvab moderních lázní")</t>
  </si>
  <si>
    <t>Přístavba a stavební úpravy hotelu Grand v Hradci Králové</t>
  </si>
  <si>
    <t>Safari Kemp</t>
  </si>
  <si>
    <t>Renovace a nová výstavba sportovního a rekreačního areálu</t>
  </si>
  <si>
    <t>Přístavba Muzea války 1866 na Chlumu</t>
  </si>
  <si>
    <t>Vybudování PENSIONU U ZVONU v Rychnově nad Kněžnou</t>
  </si>
  <si>
    <t>Výstavba rodinného penzionu se sklářskou dílnou a trvalou expozicí  v turistické lokalitě Orlické Záhoří</t>
  </si>
  <si>
    <t>Turistická informační síť Novobydžovsko a Chlumecko</t>
  </si>
  <si>
    <t>Rozvoj doprovodné infrastruktury cestovního ruchu v Černém Dole</t>
  </si>
  <si>
    <t>Zkvalitnění dostupnosti a rozšíření doprovodné infrastruktury turistického střediska Pec pod Sněžkou</t>
  </si>
  <si>
    <t>Kongresové a rekreační centrum -  GOLF CLUB U Hrádečku</t>
  </si>
  <si>
    <t>Znovuobnovení Letoviska Studánka</t>
  </si>
  <si>
    <t>Ubytovací zařízení - Hotel - Dětenice</t>
  </si>
  <si>
    <t>Tereziánský dvůr</t>
  </si>
  <si>
    <t>Optimalizace parametrů zasněžovacího systému SKI areálu Herlíkovice</t>
  </si>
  <si>
    <t>Cílená prezentace a propagace Královéhradeckého kraje jako celku</t>
  </si>
  <si>
    <t>Novopacko - kraj zkamenělých stromů</t>
  </si>
  <si>
    <t>Propagace města Dvůr Králové nad Labem</t>
  </si>
  <si>
    <t>Multifunkční sportovní centrum</t>
  </si>
  <si>
    <t>Vybavení dílen pro praktickou výuku</t>
  </si>
  <si>
    <t>Efektivní výukou CNC systémů ke snadnému uplatnění na trhu práce</t>
  </si>
  <si>
    <t>Regionální inovační strategie Královéhradeckého kraje</t>
  </si>
  <si>
    <t>Víceúčelové integrované pracoviště pro rozvoj hotelnictví a cestovního ruchu v regionu</t>
  </si>
  <si>
    <t>Posílení absorpční a administrativní kapacity</t>
  </si>
  <si>
    <t>Město Svoboda nad Úpou</t>
  </si>
  <si>
    <t>MĚSTO CHLUMEC NAD CIDLINOU</t>
  </si>
  <si>
    <t>MĚSTO JAROMĚŘ</t>
  </si>
  <si>
    <t>MĚSTO HRONOV</t>
  </si>
  <si>
    <t>Město Vrchlabí</t>
  </si>
  <si>
    <t>Město Rychnov nad Kněžnou</t>
  </si>
  <si>
    <t>MĚSTO TRUTNOV</t>
  </si>
  <si>
    <t>Město Kopidlno</t>
  </si>
  <si>
    <t>MĚSTO OPOČNO</t>
  </si>
  <si>
    <t>OBEC ČERNILOV</t>
  </si>
  <si>
    <t>Město Teplice nad Metují</t>
  </si>
  <si>
    <t>OBEC LOVČICE</t>
  </si>
  <si>
    <t>Městys Mlázovice</t>
  </si>
  <si>
    <t>Obec Vítězná</t>
  </si>
  <si>
    <t>Obec Dolní Radechová</t>
  </si>
  <si>
    <t>Městys Pecka</t>
  </si>
  <si>
    <t>Obec Slatina nad Zdobnicí</t>
  </si>
  <si>
    <t>Obec Bernartice</t>
  </si>
  <si>
    <t>Anenské slatinné lázně a.s.</t>
  </si>
  <si>
    <t>Galeria Grand s.r.o.</t>
  </si>
  <si>
    <t>ZOO Dvůr Králové a.s.</t>
  </si>
  <si>
    <t>BRET CZ a.s.</t>
  </si>
  <si>
    <t>Muzeum východních Čech v Hradci Králové</t>
  </si>
  <si>
    <t>Tomáš Hostinský</t>
  </si>
  <si>
    <t>Marie Hájková</t>
  </si>
  <si>
    <t>Městys Černý Důl</t>
  </si>
  <si>
    <t>MĚSTO PEC POD SNĚŽKOU</t>
  </si>
  <si>
    <t>GOLF CLUB U Hrádečku s.r.o.</t>
  </si>
  <si>
    <t>MATRIX a.s.</t>
  </si>
  <si>
    <t>Pavel ONDRÁČEK - AR tour Ondráček</t>
  </si>
  <si>
    <t>S T A K O  společnost s ručením omezeným</t>
  </si>
  <si>
    <t>Snowhill a.s.</t>
  </si>
  <si>
    <t>BR Sport s.r.o.</t>
  </si>
  <si>
    <t>Střední škola propagačné tvorby a polygrafie, Velké Poříčí, Náchodská 285</t>
  </si>
  <si>
    <t>Střední škola - Podorlické vzdělávací centrum, Dobruška</t>
  </si>
  <si>
    <t>Střední škola informatiky a služeb, Dvůr Králové nad Labem, Elišky Krásnohorské 2069</t>
  </si>
  <si>
    <t>Centrum evropského projektování a.s.</t>
  </si>
  <si>
    <t>Králova Lhota</t>
  </si>
  <si>
    <t>Krchleby</t>
  </si>
  <si>
    <t>Dolní Přím</t>
  </si>
  <si>
    <t>Choteč</t>
  </si>
  <si>
    <t>Svoboda nad Úpou</t>
  </si>
  <si>
    <t>Opočno</t>
  </si>
  <si>
    <t>Lovčice</t>
  </si>
  <si>
    <t>Mlázovice</t>
  </si>
  <si>
    <t>Vítězná</t>
  </si>
  <si>
    <t>Dolní Radechová</t>
  </si>
  <si>
    <t>Pecka</t>
  </si>
  <si>
    <t>Slatina nad Zdobnicí</t>
  </si>
  <si>
    <t>Bernartice</t>
  </si>
  <si>
    <t>Lázně Bělohrad</t>
  </si>
  <si>
    <t>Babice</t>
  </si>
  <si>
    <t>Mladé Buky</t>
  </si>
  <si>
    <t>Dětenice</t>
  </si>
  <si>
    <t>Dobruška</t>
  </si>
  <si>
    <t>IOP</t>
  </si>
  <si>
    <t xml:space="preserve">5. </t>
  </si>
  <si>
    <t>5.3.</t>
  </si>
  <si>
    <t>Územně analytické podklady správního území obce Jaroměř</t>
  </si>
  <si>
    <t>Územně analytické podklady správního území města Nová Paka</t>
  </si>
  <si>
    <t>Územně analytické podklady pro ORP Hořice</t>
  </si>
  <si>
    <t>Územně analytické podklady správního území města Jičín</t>
  </si>
  <si>
    <t>Územně analytické podklady správního území Hradec Králové</t>
  </si>
  <si>
    <t>Vypracování odborných průzkumů a analytické části ÚAP pro území ORP Rychnov n. Kn.</t>
  </si>
  <si>
    <t>Technická pomoc při zpracování územně analytických podkladů ORP Broumov</t>
  </si>
  <si>
    <t>Územně analytické podklady správního území obce Trutnov</t>
  </si>
  <si>
    <t>Územně analytické podklady správního území obce Dobruška</t>
  </si>
  <si>
    <t>Územně analytické podklady pro území ORP Dvůr Králové nad Labem</t>
  </si>
  <si>
    <t>Územně analytické podklady správního území obce Náchod</t>
  </si>
  <si>
    <t>Územně analytické podklady správního území obce Vrchlabí</t>
  </si>
  <si>
    <t>Územně analytické podklady pro Královéhradecký kraj</t>
  </si>
  <si>
    <t>Město Hořice</t>
  </si>
  <si>
    <t>MĚSTO BROUMOV</t>
  </si>
  <si>
    <t>Město Dobruška</t>
  </si>
  <si>
    <t>OP PI</t>
  </si>
  <si>
    <t>Eko-energie - Využití obnovitelných a druhotných energetických zdrojů</t>
  </si>
  <si>
    <t>Eko-energie - Zvyšování účinnosti při výrobě, přenosu a spotřebě energie</t>
  </si>
  <si>
    <t>ICT a strategické služby</t>
  </si>
  <si>
    <t>ICT v podnicích</t>
  </si>
  <si>
    <t>Inovace - Inovační projekt</t>
  </si>
  <si>
    <t xml:space="preserve">Marketing </t>
  </si>
  <si>
    <t xml:space="preserve">Nemovitosti </t>
  </si>
  <si>
    <t xml:space="preserve">Potenciál </t>
  </si>
  <si>
    <t>Školicí střediska</t>
  </si>
  <si>
    <t>MVE Čerychův jízek</t>
  </si>
  <si>
    <t>Rekonstrukce MVE Labská u Špindlerova Mlýna</t>
  </si>
  <si>
    <t>MVE DŘEVOBRUS - KLÁŠTERSKÁ LHOTA</t>
  </si>
  <si>
    <t>MVE Dolni Dvur</t>
  </si>
  <si>
    <t>Malá vodní elektrárna MVE III Labit a.s. a rekonstrukce jezu</t>
  </si>
  <si>
    <t>"Vyšší využití obnovitelných zdrojů - MVE HAVRAN"</t>
  </si>
  <si>
    <t>Acentrum - úspora energie</t>
  </si>
  <si>
    <t>Snížení energetické náročnosti výroby HOBRA - Školník s.r.o.</t>
  </si>
  <si>
    <t>Projektování a vývoj internetových informačních systémů</t>
  </si>
  <si>
    <t>Sdružení SPLAV, o.s.</t>
  </si>
  <si>
    <t>Jaroměř</t>
  </si>
  <si>
    <t>Lánov</t>
  </si>
  <si>
    <t>Záměl</t>
  </si>
  <si>
    <t>Hořice</t>
  </si>
  <si>
    <t>Červený Kostelec</t>
  </si>
  <si>
    <t>Kostelec nad Orlicí</t>
  </si>
  <si>
    <t>Častolovice</t>
  </si>
  <si>
    <t>Bartošovice v Orlických horách</t>
  </si>
  <si>
    <t>Hronov</t>
  </si>
  <si>
    <t>Spolek pro obnovu venkova Královéhradeckého kraje</t>
  </si>
  <si>
    <t>Výstavní stánek na zahraničním veletrhu - Heimtextil 2008</t>
  </si>
  <si>
    <t>Podpora exportu společnosti Ivo ULICH</t>
  </si>
  <si>
    <t>Propagace firmy na mezinárodní úrovni</t>
  </si>
  <si>
    <t>Místo realizace / sídlo žadatele</t>
  </si>
  <si>
    <t>Název žadatele</t>
  </si>
  <si>
    <t>Seznam schválených projektů realizovaných na území Královéhradeckého kraje financovaných z prostředků EU (2007-13) a zahájených do 31.12. 2008</t>
  </si>
  <si>
    <t>marketingové propagační materiály</t>
  </si>
  <si>
    <t>Marketingová podpora prodeje pětiosích obráběcích strojů a přesných dílů pro automobilový průmysl</t>
  </si>
  <si>
    <t>Photonics</t>
  </si>
  <si>
    <t>Zlepšení postavení společnosti STROM Export s.r.o. na zahraničních trzích II.</t>
  </si>
  <si>
    <t>Marketing</t>
  </si>
  <si>
    <t>Marketing ve firmě Matrix</t>
  </si>
  <si>
    <t>Podpora prodeje prezentací na výstavě Light+Building 2008</t>
  </si>
  <si>
    <t>Posílení značky HALLA</t>
  </si>
  <si>
    <t>Prezentace firmy HAKEL spol. s r.o. na zahraničním trhu za účelem udržení stávajících a realizací nových obchodních styků</t>
  </si>
  <si>
    <t>Prohloubení obchodu s MSP v EU-druhá etapa</t>
  </si>
  <si>
    <t>Rozvoj exportu na trh Spolkové republiky Německo</t>
  </si>
  <si>
    <t>Bohuslavice</t>
  </si>
  <si>
    <t>Synkov-Slemeno</t>
  </si>
  <si>
    <t>Velichovky</t>
  </si>
  <si>
    <t>neurčeno</t>
  </si>
  <si>
    <t>Území Královéhradeckého kraje</t>
  </si>
  <si>
    <t>Příspěvková organizace kraje</t>
  </si>
  <si>
    <t>Příspěvková organizace obce</t>
  </si>
  <si>
    <t>Dílčí obnova kostela Panny Marie Nanebevzaté</t>
  </si>
  <si>
    <t>KULTURNÍ DĚDICTVÍ OBCE KOVAČ</t>
  </si>
  <si>
    <t>Výstavba vodovodu a ČOV, rekonstrukce kanalizace v obci Markvartice</t>
  </si>
  <si>
    <t>Zámecké regionální centrum Sloupno</t>
  </si>
  <si>
    <t>Obnova soch Novopacka</t>
  </si>
  <si>
    <t>Multifunkční dům a jeho okolí - Radíkovice</t>
  </si>
  <si>
    <t>Rekonstrukce obecních objektů na polyfunkční zařízení v místních částech obce Markvartice</t>
  </si>
  <si>
    <t>KULTURNĚ-SPOLEČENSKO-SPORTOVNÍ AREÁL V OBCI SOVĚTICE</t>
  </si>
  <si>
    <t>SOCHA PANNY MARIE A BOŽÍ MUKA VE VOLANICÍCH</t>
  </si>
  <si>
    <t>Obnova místních komunikací a veřejných prostranství v obci Malá Úpa</t>
  </si>
  <si>
    <t>Obnova místních komunikací a klidové zóny v obci Královec</t>
  </si>
  <si>
    <t>Zlepšení dopravní a technické infrastruktury a vzhledu obce Dolní Dvůr</t>
  </si>
  <si>
    <t>Špindlerův Mlýn</t>
  </si>
  <si>
    <t>Horní Maršov</t>
  </si>
  <si>
    <t>Město Dvůr Králové nad Labem</t>
  </si>
  <si>
    <t>Město Úpice</t>
  </si>
  <si>
    <t>Město Nové Město nad Metují</t>
  </si>
  <si>
    <t>Nové Město nad Metují</t>
  </si>
  <si>
    <t>Holovousy</t>
  </si>
  <si>
    <t>Obec Podhorní Újezd a Vojice</t>
  </si>
  <si>
    <t>Pec pod Sněžkou</t>
  </si>
  <si>
    <t>Potštejn</t>
  </si>
  <si>
    <t>Česká Skalice</t>
  </si>
  <si>
    <t>Teplice nad Metují</t>
  </si>
  <si>
    <t>Solnice</t>
  </si>
  <si>
    <t>Rekonstrukce objektu č.p. 224 PENSION FELICITY</t>
  </si>
  <si>
    <t>Modernizace farmy pro dojnice - SUCHÝ DŮL</t>
  </si>
  <si>
    <t>Stavební úpravy stáje pro chov skotu s přístavbou venkovního krmiště</t>
  </si>
  <si>
    <t>Obnova lesního potencionálu po kalamitě způsobené orkánem Kyrill</t>
  </si>
  <si>
    <t>Obnova a využití skladu zeleniny</t>
  </si>
  <si>
    <t>Rekonstrukce objektu č.p. 150 Potštejn na penzion "Stará pošta"</t>
  </si>
  <si>
    <t>Zakoupení universálního kolového traktoru</t>
  </si>
  <si>
    <t>Rekonstrukce seníku v Oseku</t>
  </si>
  <si>
    <t>Rekreační dům - Zdoňov</t>
  </si>
  <si>
    <t>Pořízení sušičky</t>
  </si>
  <si>
    <t>Ochranné fólie do sadu</t>
  </si>
  <si>
    <t>Pořízení strojů pro obnovu a výchovu lesních porostů</t>
  </si>
  <si>
    <t>Rekonstrukce objektu pilnice, nákup strojů a technologie, úprava povrchu pro skladové hospodářství</t>
  </si>
  <si>
    <t>Zvýšení konkurenceschopnosti společnosti Ivana Macháčka prostřednictvím modernizace technologií</t>
  </si>
  <si>
    <t>Investice do lesů - lesnická technika</t>
  </si>
  <si>
    <t>Pořízení mobilního štěpkovače</t>
  </si>
  <si>
    <t>Pořízení lesní frézy a talířové půdní frézy</t>
  </si>
  <si>
    <t>Rekonstrukce skladu zeleniny</t>
  </si>
  <si>
    <t>SEKOPLI (sociální ekonomika - komunitní plánování - integrace)</t>
  </si>
  <si>
    <t>Rekonstrukce objektu a nákup nářadí</t>
  </si>
  <si>
    <t>MLADÝ ZEMĚDĚLEC ONDŘEJ SMEJKAL</t>
  </si>
  <si>
    <t>Obnova lesa po orkánu Kyrill</t>
  </si>
  <si>
    <t>Nákup zemědělské techniky a pozemků</t>
  </si>
  <si>
    <t>KMENOVÁ PÁSOVÁ PILA - Zdeněk Pavlíček</t>
  </si>
  <si>
    <t>Rozvoj společnosti Václava Gabriela prostřednictvím modernizace strojního zařízení</t>
  </si>
  <si>
    <t>Ekologické pěstování obilovin a olejnin v Podkrkonoší</t>
  </si>
  <si>
    <t>Chov koní na ekofarmě Horní Adršpach</t>
  </si>
  <si>
    <t>OPRAVA LESNÍ CESTY LHC ZADNÍ ŽDÍRNICE</t>
  </si>
  <si>
    <t>Rekonstrukce porostů poškozených sněhem</t>
  </si>
  <si>
    <t>Obnova lesního potenciálu po kalamitách</t>
  </si>
  <si>
    <t>Přirozený chov koní</t>
  </si>
  <si>
    <t>FUNKČNÍ FARMA</t>
  </si>
  <si>
    <t>OBNOVA LESNÍHO POTENCIÁLU PO KALAMITĚ ZPŮSOBENÉ ORKÁNEM KYRILL dne 18.1.07</t>
  </si>
  <si>
    <t>Obnova lesního potenciálu po kalamitě způsobené orkánem Kyrill</t>
  </si>
  <si>
    <t>REKONSTRUKCE SKLENÍKU A ZAHRADNICTVÍ V CHODOVICÍCH</t>
  </si>
  <si>
    <t>Zpřístupnění KP hrad Velešov</t>
  </si>
  <si>
    <t>Nákup formátovací pily pro dřevovýrobu</t>
  </si>
  <si>
    <t>Investice do nákupu půdy v rámci zahájení činnosti mladého zemědělce</t>
  </si>
  <si>
    <t>Spolupráce při využívání kulturního  dědictví</t>
  </si>
  <si>
    <t>ZAHÁJENÍ ČINNOSTI MLADÝCH ZEMĚDĚLCŮ</t>
  </si>
  <si>
    <t>Nákup zemědělské techniky</t>
  </si>
  <si>
    <t>Ovocnářská farma</t>
  </si>
  <si>
    <t>Obnova lesních porostů</t>
  </si>
  <si>
    <t>Modernizace, rozšíření a rozvoj truhlářského provozu v Přibyslavi</t>
  </si>
  <si>
    <t>Venkovské tradice v krajině</t>
  </si>
  <si>
    <t>Odborné vzdělávání k zákonným povinnostem zemědělských podnikatelů</t>
  </si>
  <si>
    <t>Obnova lesního potencionálu po kalamitách</t>
  </si>
  <si>
    <t>Modernizace provozovny pomocí nákupu čelního kolového nakladače</t>
  </si>
  <si>
    <t>Modernizace Pily Jirven</t>
  </si>
  <si>
    <t>Výstavba kotelen pro vytápění biomasou</t>
  </si>
  <si>
    <t>PORADENSTVÍ</t>
  </si>
  <si>
    <t>Využívání poradenských služeb</t>
  </si>
  <si>
    <t>Nákup poradenských služeb pro Ing. Hulce</t>
  </si>
  <si>
    <t>Nákup poradenských služeb pro Ekolife - družstvo</t>
  </si>
  <si>
    <t>Ing. Libor Matyáš - nákup poradenských služeb</t>
  </si>
  <si>
    <t>Poradenská služba v zemědělství</t>
  </si>
  <si>
    <t>Hodnocení zemědělského podniku z hlediska dodržování Cross compliance a Agroenvi opatření</t>
  </si>
  <si>
    <t>Využívání poradenských služeb společnosti AgroConsult Bohemia s. r. o.</t>
  </si>
  <si>
    <t>NÁKUP PORADENSKÝCH SLUŽEB</t>
  </si>
  <si>
    <t>Využívání poradenských služeb-bezpečnost práce-ostatní</t>
  </si>
  <si>
    <t>VYUŽÍVÁNÍ PORADENSKÝCH SLUŽEB</t>
  </si>
  <si>
    <t>Poradenská činnost</t>
  </si>
  <si>
    <t>Poradenské služby</t>
  </si>
  <si>
    <t>Poradenství pro hodnocení podniku z hlediska cross-compliace</t>
  </si>
  <si>
    <t>Poradenství pro ověření podniku Cross compliance a AEO</t>
  </si>
  <si>
    <t>Hodnocení zemědělského podniku z hlediska dodržování cross compliance včetně agroenvi</t>
  </si>
  <si>
    <t>Poradenská služba</t>
  </si>
  <si>
    <t>MVDr. Dolanský - nákup poradenských služeb</t>
  </si>
  <si>
    <t>Poradenství - Brusnická zemědělská, spol. s r.o.</t>
  </si>
  <si>
    <t>Poradenství Hřebčín Jeníkov</t>
  </si>
  <si>
    <t>Poradenství pro cross compliance, ochrana vod, AEO</t>
  </si>
  <si>
    <t>Hodnocení zemědělského podniku z hlediska dodržování cross compliance</t>
  </si>
  <si>
    <t>Využívání poradenských služeb společnosti AgroConsult Bohemia s.r.o.</t>
  </si>
  <si>
    <t>PORADENSTVÍ PRO HODNOCENÍ PODNIKU Z HLEDISKA CROSS COMPLIANCE, AEO</t>
  </si>
  <si>
    <t>Využívání poradenských služeb Volanická zemědělská, a.s.</t>
  </si>
  <si>
    <t>Využívání poradenských služeb LIMBA spol. s r.o.</t>
  </si>
  <si>
    <t>Využívání poradenských služeb Malus, s.r.o.</t>
  </si>
  <si>
    <t>Využívání poradenských služeb Michal Černý</t>
  </si>
  <si>
    <t>Využívání poradenských služeb MVDr. Miroslav Kulich</t>
  </si>
  <si>
    <t>Využívání poradenských služeb Jiří Kořínek</t>
  </si>
  <si>
    <t>Využívání poradenských služeb R Ý C H O L K A s. r. o</t>
  </si>
  <si>
    <t>Využívání poradenských služeb Josef Vlach</t>
  </si>
  <si>
    <t>Využívání poradenských služeb Petr Holeček</t>
  </si>
  <si>
    <t>Hodnocení zemědělského podniku z hlediska cross compliance včetně agroenvi</t>
  </si>
  <si>
    <t>Realizace společných zařízení při KPÚ Ještětice</t>
  </si>
  <si>
    <t>Prvky ÚSES Litíč</t>
  </si>
  <si>
    <t>Polní cesta HPC 3 Dolní Branná</t>
  </si>
  <si>
    <t>Novostavba polní cesty K Lípě (C 2.1, C 2.6) v k.ú. Chyjice</t>
  </si>
  <si>
    <t>R 53 - Polní cesta C1 v k.ú. Plotiště nad Labem</t>
  </si>
  <si>
    <t>R 132 - Polní cesta C2 v k.ú. Plotiště nad Labem</t>
  </si>
  <si>
    <t>Polní cesty "Petrovičky" v katastrálním území Velké Petrovice, okres Náchod</t>
  </si>
  <si>
    <t>PRV</t>
  </si>
  <si>
    <t>Římskokatolická farnost Neratov</t>
  </si>
  <si>
    <t>OBEC KOVAČ</t>
  </si>
  <si>
    <t>Obec Markvartice</t>
  </si>
  <si>
    <t>Obec Sloupno</t>
  </si>
  <si>
    <t>NOVOPACKO</t>
  </si>
  <si>
    <t>Obec Radíkovice</t>
  </si>
  <si>
    <t>Obec Sovětice</t>
  </si>
  <si>
    <t>OBEC VOLANICE</t>
  </si>
  <si>
    <t>Obec Malá Úpa</t>
  </si>
  <si>
    <t>Obec Královec</t>
  </si>
  <si>
    <t>Obec Dolní Dvůr</t>
  </si>
  <si>
    <t>Obec Zdobnice</t>
  </si>
  <si>
    <t>Obec Lískovice</t>
  </si>
  <si>
    <t>Obec Bašnice</t>
  </si>
  <si>
    <t>OBEC RAŠÍN</t>
  </si>
  <si>
    <t>OBEC BOHÁŇKA</t>
  </si>
  <si>
    <t>Obec Nevratice</t>
  </si>
  <si>
    <t>Obec Stará Voda</t>
  </si>
  <si>
    <t>Obec Běchary</t>
  </si>
  <si>
    <t>Obec Kostelecké Horky</t>
  </si>
  <si>
    <t>Obec Vrbice</t>
  </si>
  <si>
    <t>Obec Jeřice</t>
  </si>
  <si>
    <t>Obec Milovice u Hořic</t>
  </si>
  <si>
    <t>Obec Staré Smrkovice</t>
  </si>
  <si>
    <t>Obec Hrádek</t>
  </si>
  <si>
    <t>Obec Bačalky</t>
  </si>
  <si>
    <t>Obec Hlušice</t>
  </si>
  <si>
    <t>Josef Splítek</t>
  </si>
  <si>
    <t>Obec Bílsko u Hořic</t>
  </si>
  <si>
    <t>Michal Černý</t>
  </si>
  <si>
    <t>Pavel Bílek</t>
  </si>
  <si>
    <t>NAVITA a.s.</t>
  </si>
  <si>
    <t>Olga Zahradníková</t>
  </si>
  <si>
    <t>"Pro kulturní a sportovní rozvoj obce Malá Úpa, o.s."</t>
  </si>
  <si>
    <t>Jiří Černý</t>
  </si>
  <si>
    <t>Markéta Soukupová Mikulková</t>
  </si>
  <si>
    <t>Občanské sdružení Za horami</t>
  </si>
  <si>
    <t>ZEPO Bohuslavice, a.s.</t>
  </si>
  <si>
    <t>Jan Zuzánek</t>
  </si>
  <si>
    <t>Kamil Hanuš</t>
  </si>
  <si>
    <t>Horská chata spol. s r.o.</t>
  </si>
  <si>
    <t>LUNY, s.r.o.</t>
  </si>
  <si>
    <t>VITAL Czech s.r.o.</t>
  </si>
  <si>
    <t>PEJSKAR &amp; spol.,  spol.  s r.o.</t>
  </si>
  <si>
    <t>Lovčická zemědělská a.s.</t>
  </si>
  <si>
    <t>ZDOBNICE a.s.</t>
  </si>
  <si>
    <t>Možnosti venkova o.s.</t>
  </si>
  <si>
    <t>Pavel Vejnar</t>
  </si>
  <si>
    <t>Sady Český ráj s.r.o.</t>
  </si>
  <si>
    <t>Miloslav Kučera</t>
  </si>
  <si>
    <t>Rolnická a.s. Králíky</t>
  </si>
  <si>
    <t>ABM REAL a.s.</t>
  </si>
  <si>
    <t>Daniel Donát</t>
  </si>
  <si>
    <t>MĚSTO MEZIMĚSTÍ</t>
  </si>
  <si>
    <t>POLABÍ Vysoká, a.s.</t>
  </si>
  <si>
    <t>TEJKL, s.r.o.</t>
  </si>
  <si>
    <t>Městské lesy Kostelec nad Orlicí, spol. s r.o.</t>
  </si>
  <si>
    <t>František Balák</t>
  </si>
  <si>
    <t>ZEAS Podorlicko a.s.</t>
  </si>
  <si>
    <t>Vratislav Mareš</t>
  </si>
  <si>
    <t>Jindřich Husák</t>
  </si>
  <si>
    <t>Ivan Macháček</t>
  </si>
  <si>
    <t>Jiří Maixner</t>
  </si>
  <si>
    <t>Pavel Michl</t>
  </si>
  <si>
    <t>Jiří Brandejs</t>
  </si>
  <si>
    <t>INEX - SDA Kostelecké Horky</t>
  </si>
  <si>
    <t>Ondřej Smejkal</t>
  </si>
  <si>
    <t>Kateřina Dostálová</t>
  </si>
  <si>
    <t>Zdeněk Pavlíček</t>
  </si>
  <si>
    <t>Václav Gabriel</t>
  </si>
  <si>
    <t>Kateřina Rosová</t>
  </si>
  <si>
    <t>Jaroslav Tuček</t>
  </si>
  <si>
    <t>FINE DREAM,  s.r.o.</t>
  </si>
  <si>
    <t>Stáří může být krásné a tvůrčí.</t>
  </si>
  <si>
    <t>Oživení historických památek v
česko-polském pohraničí</t>
  </si>
  <si>
    <t>TRANSKRKONOŠÍ -Vytvoření jednotného
systému označení partneřeskych měst
pro zvětšení turistické atraktivity
polsko-české příhraniční oblasti.</t>
  </si>
  <si>
    <t>48 výletů za poznámím Kladského
pomezí</t>
  </si>
  <si>
    <t>Inovace vybavení v rámci přeshraniční
spolupráce k ochraně území Orlického
Záhoří a Kladské Bystřice</t>
  </si>
  <si>
    <t>KRKONOŠSKÝ HŘBET,ČESKOPOLSKÝ
SVĚT</t>
  </si>
  <si>
    <t>Městská Obec Kłodzko</t>
  </si>
  <si>
    <t>Mikroregion Stěnava</t>
  </si>
  <si>
    <t>Univerzita Opole</t>
  </si>
  <si>
    <t>Obec Horní Maršov</t>
  </si>
  <si>
    <t>Správa Krkonošského
národního parku Vrchlabí</t>
  </si>
  <si>
    <t>Městys Častolovice</t>
  </si>
  <si>
    <t>Dobrovolný svazek obcí
"Region Orlické hory"</t>
  </si>
  <si>
    <t>Euroregion Pomezí Čech,
Moravy a Kladska -
Euroregion Glacensis</t>
  </si>
  <si>
    <t>Obec Kłodzko</t>
  </si>
  <si>
    <t>BORSKÝ KLUB LYŽAŘŮ</t>
  </si>
  <si>
    <t>MĚSTO POLICE NAD METUJÍ</t>
  </si>
  <si>
    <t>Mateřská škola Láň, Rychnov
nad Kněžnou, Českých bratří
1387</t>
  </si>
  <si>
    <t>Obec Val</t>
  </si>
  <si>
    <t>Obec Bystřice</t>
  </si>
  <si>
    <t>Krajská hospodářská
komora Královéhradeckého
kraje</t>
  </si>
  <si>
    <t>Svaz důchodců ČR
Královéhradecký kraj</t>
  </si>
  <si>
    <t>KOMITÉT PRO UDRŽOVÁNÍ
PAMÁTEK Z VÁLKY ROKU
1866</t>
  </si>
  <si>
    <t>OBEC KARPACZ</t>
  </si>
  <si>
    <t>BRANKA, o.p.s.</t>
  </si>
  <si>
    <t>Val</t>
  </si>
  <si>
    <t>Bystřice</t>
  </si>
  <si>
    <t>Malá Úpa</t>
  </si>
  <si>
    <t>01.04.2008</t>
  </si>
  <si>
    <t>31.12.2010</t>
  </si>
  <si>
    <t>01.05.2008</t>
  </si>
  <si>
    <t>31.10.2009</t>
  </si>
  <si>
    <t>31.10.2008</t>
  </si>
  <si>
    <t>31.01.2009</t>
  </si>
  <si>
    <t>01.06.2008</t>
  </si>
  <si>
    <t>01.07.2008</t>
  </si>
  <si>
    <t>31.12.2013</t>
  </si>
  <si>
    <t>01.08.2008</t>
  </si>
  <si>
    <t>30.11.2008</t>
  </si>
  <si>
    <t>31.07.2009</t>
  </si>
  <si>
    <t>31.08.2009</t>
  </si>
  <si>
    <t>30.06.2010</t>
  </si>
  <si>
    <t>01.09.2008</t>
  </si>
  <si>
    <t>30.09.2009</t>
  </si>
  <si>
    <t>31.01.2010</t>
  </si>
  <si>
    <t>28.02.2011</t>
  </si>
  <si>
    <t>30.06.2009</t>
  </si>
  <si>
    <t>31.12.2009</t>
  </si>
  <si>
    <t>31.03.2009</t>
  </si>
  <si>
    <t>01.10.2008</t>
  </si>
  <si>
    <t>01.11.2008</t>
  </si>
  <si>
    <t>30.04.2009</t>
  </si>
  <si>
    <t>Krok za krokem s POHODOU venkovem</t>
  </si>
  <si>
    <t>Nejen společná řeka</t>
  </si>
  <si>
    <t>PROJEKT OBNOVY A ROZVOJE OBCE KOVAČ</t>
  </si>
  <si>
    <t>Stavební úpravy fary čp. 1. v obci Hněvčeves</t>
  </si>
  <si>
    <t>Rekonstrukce dopravní infrastruktury a zlepšení vzhledu obce Staré Hrady</t>
  </si>
  <si>
    <t>Obnova návse ve Vrbici</t>
  </si>
  <si>
    <t>Rekonstrukce a výstavba místních komunikací a technické infrakstruktury, zlepšení vzhledu obce</t>
  </si>
  <si>
    <t>Rekonstrukce dřevěného mostu v obci Suchovršice</t>
  </si>
  <si>
    <t>Výstavba místních  komunikací</t>
  </si>
  <si>
    <t>Komunikace pro pěší v obci Mokrovousy</t>
  </si>
  <si>
    <t>Rekonstrukce komunikací a zlepšení vzhledu obce Střevač</t>
  </si>
  <si>
    <t>Kanalizace v obci Kosičky</t>
  </si>
  <si>
    <t>Rekonstrukce dopravní a technické infrastruktury a zlepšení vzhledu obce Bystřice</t>
  </si>
  <si>
    <t>Tlaková kanalizace PRESSKAN a ČOV Bohuslavice</t>
  </si>
  <si>
    <t>Rekonstrukce budovy Základní školy Bodláka a Pampelišky, o.p.s. ve Veliši</t>
  </si>
  <si>
    <t>Úprava veřejných prostranství v obci Třebnouševes</t>
  </si>
  <si>
    <t>Obědovice, Polyfunkční dům "U Vavřince"</t>
  </si>
  <si>
    <t>Venkovská expozice Muzeum místa na Modrém domě</t>
  </si>
  <si>
    <t>Polní cesta v katastrálním území Velké Petrovice, Maršov, okres Náchod (Rekonstrukce C1)</t>
  </si>
  <si>
    <t>Infrastruktura obce Suchý Důl (obecní rozhlas, místní komunikace)</t>
  </si>
  <si>
    <t>Upravená obec - zlepšení podmínek pro život</t>
  </si>
  <si>
    <t>Socha Panny Marie - Immaculata</t>
  </si>
  <si>
    <t>Polní cesty Hvězda</t>
  </si>
  <si>
    <t>Generální oprava chodníků IV. a V. etapy po obci s navazující stavbou bezbariérové lávky a přechodu</t>
  </si>
  <si>
    <t>Zlepšení infrastruktury obce Velké Petrovice</t>
  </si>
  <si>
    <t>Výstavba příjezdových komunikací a veřejného osvětlení</t>
  </si>
  <si>
    <t>Pískovcové památky Mikroregionu Podchlumí (obce do 500 obyvatel)</t>
  </si>
  <si>
    <t>Výměna oken a renovace školního hřiště v Základní škole a mateřské škole J.A.Komenského Vlčice</t>
  </si>
  <si>
    <t>Rekonstrukce Obecního domu čp. 4 ve Veliši</t>
  </si>
  <si>
    <t>Polní cesta "D" Litohrady</t>
  </si>
  <si>
    <t>Polní cesty v katastrálním území Nahořany, Krčín, okres Náchod (Rekonstrukce HPC1.1,VPC2.2,VPC2.4.)</t>
  </si>
  <si>
    <t>Polní cesty v katastrálním území Slatina nad Úpou, okres Náchod (Rekonstrukce C7, C30, C31, C32, C33)</t>
  </si>
  <si>
    <t>Dopravní komunikace Kunčice</t>
  </si>
  <si>
    <t>Vybudování komunikace pro pěší</t>
  </si>
  <si>
    <t>Oprava místní komunikace nad Berkovými Bukovice</t>
  </si>
  <si>
    <t>Spojovací PC Jahodov - Dlouhá Ves</t>
  </si>
  <si>
    <t>Polní cesty v k.ú. Libel</t>
  </si>
  <si>
    <t>Polní cesta "2" v k.ú. Černíkovice</t>
  </si>
  <si>
    <t>Záchytná nádrž Třebešov</t>
  </si>
  <si>
    <t>Polní cesta HC 3 Litíč</t>
  </si>
  <si>
    <t>Polní cesta HC 4 Litíč</t>
  </si>
  <si>
    <t>Polní cesty Bojiště</t>
  </si>
  <si>
    <t>Záhumenní cesta Vlčkovice</t>
  </si>
  <si>
    <t>Polní cesty v katastrálním území Slavětín, okres Náchod (Rekonstrukce cest H1,H3 a H5)</t>
  </si>
  <si>
    <t>OBNOVENÉ KULTURNÍ DĚDICTVÍ - CESTA JEDNOHO K DRUHÉMU</t>
  </si>
  <si>
    <t>Vodovod Řešetova Lhota, Bakov a Všeliby - II. etapa</t>
  </si>
  <si>
    <t>Rekonstrukce části místní komunikace v obci Suchovršice</t>
  </si>
  <si>
    <t>Oprava místních komunikací</t>
  </si>
  <si>
    <t>Dostavba srubového penzionu na st.p.č. 259 v k.ú. Jedlová v Orlických horách</t>
  </si>
  <si>
    <t>Výstavba polyfunkčího domu a dětského hřiště v obci Markvartice</t>
  </si>
  <si>
    <t>Vybudování kulturně-sportovního, multifunkčního zařízení</t>
  </si>
  <si>
    <t>Oprava místních komunikací v obci Vysokov</t>
  </si>
  <si>
    <t>Stavba polní cesty C 7 v k.ú. Běchary</t>
  </si>
  <si>
    <t>Obnova technického vybavení Nahrávacího studia Bodláka a Pampelišky</t>
  </si>
  <si>
    <t>Modernizace konzervárny NOVA, a.s. v Sobotce</t>
  </si>
  <si>
    <t>Rekonstrukce víceúčelového objektu na koupališti a vybudování ordinace lékaře v budově OÚ</t>
  </si>
  <si>
    <t>Rekonstrukce stávající zemědělské usedlosti na ubytovací zařízení</t>
  </si>
  <si>
    <t>Oprava MK Obec Vinary - místní část Kozojídky</t>
  </si>
  <si>
    <t>VEŘEJNÉ OSVĚTLENÍ KOHOUTOV - KLADRUBY</t>
  </si>
  <si>
    <t>ROZVOJ KOVOVÝROBY V OBCHODNÍM DRUŽSTVU IMPRO ZÁBRODÍ, KONČINY</t>
  </si>
  <si>
    <t>Modernizace linky konzumních brambor</t>
  </si>
  <si>
    <t>Oprava místních komunikací v obci Slatina nad Úpou</t>
  </si>
  <si>
    <t>Obec v novém kabátu</t>
  </si>
  <si>
    <t>Posklizňová úprava cibule na zemědělské farmě Polák</t>
  </si>
  <si>
    <t>Polní cesta v Jahodově - úsek "A"</t>
  </si>
  <si>
    <t>Rekonstrukce polní cesty C 2 v k.ú. Běchary</t>
  </si>
  <si>
    <t>Rekonstrukce polních cest C 3 část, C 4 v k.ú. Běchary</t>
  </si>
  <si>
    <t>R 103 - Záhumenní cesta K7 - I. etapa - II. část v k.ú. Předměřice nad Labem</t>
  </si>
  <si>
    <t>Geodetické práce - k.ú. Javornice</t>
  </si>
  <si>
    <t>Polní cesta VPC 17 Dolní Branná</t>
  </si>
  <si>
    <t>Hnojiště a jímka HŘIBOJEDY</t>
  </si>
  <si>
    <t>Vyspat se a najíst, to už dnes nestačí!</t>
  </si>
  <si>
    <t>Polní cesty v katastrálním území Česká Čermná, okres Náchod (Rekonstrukce č.3, č.8 a "K Vrbinám")</t>
  </si>
  <si>
    <t>Rozšíření skladovacích kapacit FABIO PRODUKT spol. s r.o.</t>
  </si>
  <si>
    <t>Odchovna býků</t>
  </si>
  <si>
    <t>Výstavba ocelové haly ke skladování a dosoušení obilí a olejnin</t>
  </si>
  <si>
    <t>Oplocení pastvin</t>
  </si>
  <si>
    <t>Reprodukční stáj dojnic</t>
  </si>
  <si>
    <t>Stavební úpravy pavilonu RV na odchovnu telat</t>
  </si>
  <si>
    <t>Rekonstrukce skladu na ovoce - druhá etapa</t>
  </si>
  <si>
    <t>Rekonstrukce technologie větrání a zateplení hal</t>
  </si>
  <si>
    <t>Polní cesta C4 Dolní Brusnice</t>
  </si>
  <si>
    <t>Polní cesty C1 a C2 Dolní Brusnice</t>
  </si>
  <si>
    <t>Polní cesty v katastrálním území Dolní Radechová, okres Náchod (Rekonstrukce C3AB,C4A, C6 a C7A)</t>
  </si>
  <si>
    <t>Druhá etapa výstavby chaty Borůvka : rekonstrukce a nová výstavba ubytovacího zařízení</t>
  </si>
  <si>
    <t>Pastevní areál - Hynčice</t>
  </si>
  <si>
    <t>Bioplynová stanice 250 kW Prosečné</t>
  </si>
  <si>
    <t>Novostavba hnojiště - LHOTY U POTŠTEJNA</t>
  </si>
  <si>
    <t>Nákup formátovací pily - Šimek Vladimír</t>
  </si>
  <si>
    <t>Oživení venkova</t>
  </si>
  <si>
    <t>Učením k budoucnosti venkova</t>
  </si>
  <si>
    <t>Rekonstrukce stájí pro odchov telat a jalovic AGRO BYSTŘICE</t>
  </si>
  <si>
    <t>Výstavba stáje pro dojnice  včetně nové dojírny a jímky</t>
  </si>
  <si>
    <t>Vybavení kravína K 102 Klášterská Lhota technologií dojení</t>
  </si>
  <si>
    <t>R 54 - Polní cesta C3 v k.ú. Plotiště nad Labem</t>
  </si>
  <si>
    <t>Dojírna Semínova Lhota</t>
  </si>
  <si>
    <t>Úprava stáje pro dojnice</t>
  </si>
  <si>
    <t>Sklad drcených krmiv</t>
  </si>
  <si>
    <t>REKONSTRUKCE STÁJE PRO SKOT</t>
  </si>
  <si>
    <t>Truhlářství Petr Vilím</t>
  </si>
  <si>
    <t>Vzděláváním k rozvoji venkova Královéhradeckého kraje</t>
  </si>
  <si>
    <t>Oprava dvou památníků Ukřižování Ježíše Krista</t>
  </si>
  <si>
    <t>Rekonstrukce a nákup vybavení malokapacitního ubytovacího zařízení</t>
  </si>
  <si>
    <t>VÝSTAVBA STÁJE PRO CHOV DOJNIC SLATINA NAD ÚPOU</t>
  </si>
  <si>
    <t>Modernizace a přístavba stájí chovu prasat - Černíkovice</t>
  </si>
  <si>
    <t>Chov koní a výkrm skotu v CHKO Broumovsko</t>
  </si>
  <si>
    <t>Nákup výrobního zařízení - Zdeněk Skrbek</t>
  </si>
  <si>
    <t>Ekologické ovocnaření v Šachově u Borohrádku</t>
  </si>
  <si>
    <t>Rekostrukce čističky a sušičky obilovin a olejnin</t>
  </si>
  <si>
    <t>Rozšíření a rekonstrukce truhlářské dílny a nákup odsávacího zařízení včetně rozvodů</t>
  </si>
  <si>
    <t>Dolní Brusnice</t>
  </si>
  <si>
    <t>Jetřichov</t>
  </si>
  <si>
    <t>Tutleky</t>
  </si>
  <si>
    <t>Třebnouševes</t>
  </si>
  <si>
    <t>Dolany</t>
  </si>
  <si>
    <t>Bačetín</t>
  </si>
  <si>
    <t>Stěžery</t>
  </si>
  <si>
    <t>Libřice</t>
  </si>
  <si>
    <t>Nechanice</t>
  </si>
  <si>
    <t>Slatina nad Úpou</t>
  </si>
  <si>
    <t>Libčany</t>
  </si>
  <si>
    <t>Pěčín</t>
  </si>
  <si>
    <t>Markvartice</t>
  </si>
  <si>
    <t>Radim</t>
  </si>
  <si>
    <t>Choustníkovo Hradiště</t>
  </si>
  <si>
    <t>Kostelecké Horky</t>
  </si>
  <si>
    <t>Předměřice nad Labem</t>
  </si>
  <si>
    <t>České Meziříčí</t>
  </si>
  <si>
    <t>Veliš</t>
  </si>
  <si>
    <t>Trnov</t>
  </si>
  <si>
    <t>Zábrodí</t>
  </si>
  <si>
    <t>Horní Radechová</t>
  </si>
  <si>
    <t>Dolní Branná</t>
  </si>
  <si>
    <t>Třebešov</t>
  </si>
  <si>
    <t>Nepolisy</t>
  </si>
  <si>
    <t>Ostroměř</t>
  </si>
  <si>
    <t>Běchary</t>
  </si>
  <si>
    <t>Lukavice</t>
  </si>
  <si>
    <t>Hřibojedy</t>
  </si>
  <si>
    <t>Výrava</t>
  </si>
  <si>
    <t>Černíkovice</t>
  </si>
  <si>
    <t>Kovač</t>
  </si>
  <si>
    <t>Hněvčeves</t>
  </si>
  <si>
    <t>Staré Hrady</t>
  </si>
  <si>
    <t>Suchovršice</t>
  </si>
  <si>
    <t>Čistěves</t>
  </si>
  <si>
    <t>Střevač</t>
  </si>
  <si>
    <t>Kosičky</t>
  </si>
  <si>
    <t>Obědovice</t>
  </si>
  <si>
    <t>Velké Petrovice</t>
  </si>
  <si>
    <t>Úbislavice</t>
  </si>
  <si>
    <t>Vlčice</t>
  </si>
  <si>
    <t>Kunčice</t>
  </si>
  <si>
    <t>Semechnice</t>
  </si>
  <si>
    <t>Bukovice</t>
  </si>
  <si>
    <t>Libel</t>
  </si>
  <si>
    <t>Litíč</t>
  </si>
  <si>
    <t>Kněžnice</t>
  </si>
  <si>
    <t>Vidochov</t>
  </si>
  <si>
    <t>Vysokov</t>
  </si>
  <si>
    <t>Sobotka</t>
  </si>
  <si>
    <t>Úhlejov</t>
  </si>
  <si>
    <t>Vinary</t>
  </si>
  <si>
    <t>Kohoutov</t>
  </si>
  <si>
    <t>Volanice</t>
  </si>
  <si>
    <t>Jahodov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</si>
</sst>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d\.m\.yyyy"/>
  </numFmts>
  <fonts count="2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1" fillId="3" borderId="0" applyNumberFormat="0" applyBorder="0" applyAlignment="0" applyProtection="0"/>
    <xf numFmtId="0" fontId="15" fillId="20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7" fillId="21" borderId="5" applyNumberFormat="0" applyAlignment="0" applyProtection="0"/>
    <xf numFmtId="0" fontId="13" fillId="7" borderId="1" applyNumberFormat="0" applyAlignment="0" applyProtection="0"/>
    <xf numFmtId="0" fontId="16" fillId="0" borderId="6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24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24" borderId="10" xfId="0" applyFill="1" applyBorder="1" applyAlignment="1">
      <alignment wrapText="1"/>
    </xf>
    <xf numFmtId="0" fontId="0" fillId="0" borderId="10" xfId="0" applyFont="1" applyFill="1" applyBorder="1" applyAlignment="1">
      <alignment horizontal="center"/>
    </xf>
    <xf numFmtId="0" fontId="0" fillId="24" borderId="10" xfId="0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/>
    </xf>
    <xf numFmtId="0" fontId="2" fillId="20" borderId="11" xfId="0" applyFont="1" applyFill="1" applyBorder="1" applyAlignment="1">
      <alignment horizontal="center" wrapText="1"/>
    </xf>
    <xf numFmtId="0" fontId="2" fillId="20" borderId="12" xfId="0" applyFont="1" applyFill="1" applyBorder="1" applyAlignment="1">
      <alignment horizontal="center" wrapText="1"/>
    </xf>
    <xf numFmtId="0" fontId="2" fillId="20" borderId="13" xfId="0" applyFont="1" applyFill="1" applyBorder="1" applyAlignment="1">
      <alignment horizontal="center" wrapText="1"/>
    </xf>
    <xf numFmtId="0" fontId="0" fillId="25" borderId="14" xfId="0" applyFill="1" applyBorder="1" applyAlignment="1">
      <alignment/>
    </xf>
    <xf numFmtId="0" fontId="0" fillId="0" borderId="15" xfId="0" applyBorder="1" applyAlignment="1">
      <alignment horizontal="center"/>
    </xf>
    <xf numFmtId="0" fontId="0" fillId="25" borderId="14" xfId="0" applyFont="1" applyFill="1" applyBorder="1" applyAlignment="1">
      <alignment/>
    </xf>
    <xf numFmtId="0" fontId="0" fillId="0" borderId="15" xfId="0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25" borderId="16" xfId="0" applyFill="1" applyBorder="1" applyAlignment="1">
      <alignment/>
    </xf>
    <xf numFmtId="0" fontId="0" fillId="0" borderId="17" xfId="0" applyBorder="1" applyAlignment="1">
      <alignment horizontal="center"/>
    </xf>
    <xf numFmtId="0" fontId="0" fillId="24" borderId="17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2" fillId="20" borderId="19" xfId="0" applyFont="1" applyFill="1" applyBorder="1" applyAlignment="1">
      <alignment horizontal="center" wrapText="1"/>
    </xf>
    <xf numFmtId="0" fontId="2" fillId="20" borderId="20" xfId="0" applyFont="1" applyFill="1" applyBorder="1" applyAlignment="1">
      <alignment horizontal="center" wrapText="1"/>
    </xf>
    <xf numFmtId="0" fontId="2" fillId="20" borderId="21" xfId="0" applyFont="1" applyFill="1" applyBorder="1" applyAlignment="1">
      <alignment horizontal="center" wrapText="1"/>
    </xf>
    <xf numFmtId="0" fontId="0" fillId="24" borderId="20" xfId="0" applyFill="1" applyBorder="1" applyAlignment="1">
      <alignment/>
    </xf>
    <xf numFmtId="0" fontId="0" fillId="24" borderId="21" xfId="0" applyFill="1" applyBorder="1" applyAlignment="1">
      <alignment/>
    </xf>
    <xf numFmtId="0" fontId="0" fillId="24" borderId="15" xfId="0" applyFill="1" applyBorder="1" applyAlignment="1">
      <alignment horizontal="center"/>
    </xf>
    <xf numFmtId="0" fontId="0" fillId="24" borderId="10" xfId="0" applyFont="1" applyFill="1" applyBorder="1" applyAlignment="1">
      <alignment horizontal="center" wrapText="1"/>
    </xf>
    <xf numFmtId="9" fontId="0" fillId="0" borderId="10" xfId="0" applyNumberFormat="1" applyFont="1" applyFill="1" applyBorder="1" applyAlignment="1">
      <alignment horizontal="center"/>
    </xf>
    <xf numFmtId="0" fontId="0" fillId="17" borderId="19" xfId="0" applyFill="1" applyBorder="1" applyAlignment="1">
      <alignment/>
    </xf>
    <xf numFmtId="0" fontId="0" fillId="17" borderId="14" xfId="0" applyFill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10" xfId="57" applyFont="1" applyBorder="1" applyAlignment="1">
      <alignment horizontal="left" wrapText="1"/>
      <protection/>
    </xf>
    <xf numFmtId="0" fontId="3" fillId="0" borderId="10" xfId="0" applyFont="1" applyBorder="1" applyAlignment="1">
      <alignment horizontal="left" wrapText="1"/>
    </xf>
    <xf numFmtId="0" fontId="3" fillId="0" borderId="10" xfId="0" applyNumberFormat="1" applyFont="1" applyFill="1" applyBorder="1" applyAlignment="1">
      <alignment horizontal="left" wrapText="1"/>
    </xf>
    <xf numFmtId="3" fontId="3" fillId="0" borderId="10" xfId="0" applyNumberFormat="1" applyFont="1" applyFill="1" applyBorder="1" applyAlignment="1">
      <alignment horizontal="right"/>
    </xf>
    <xf numFmtId="3" fontId="3" fillId="0" borderId="10" xfId="0" applyNumberFormat="1" applyFont="1" applyBorder="1" applyAlignment="1">
      <alignment horizontal="right"/>
    </xf>
    <xf numFmtId="0" fontId="3" fillId="0" borderId="0" xfId="0" applyFont="1" applyAlignment="1">
      <alignment horizontal="left" wrapText="1"/>
    </xf>
    <xf numFmtId="0" fontId="3" fillId="0" borderId="10" xfId="56" applyFont="1" applyBorder="1" applyAlignment="1">
      <alignment horizontal="left" wrapText="1"/>
      <protection/>
    </xf>
    <xf numFmtId="0" fontId="3" fillId="0" borderId="10" xfId="0" applyFont="1" applyFill="1" applyBorder="1" applyAlignment="1">
      <alignment horizontal="left" wrapText="1"/>
    </xf>
    <xf numFmtId="49" fontId="3" fillId="0" borderId="10" xfId="58" applyNumberFormat="1" applyFont="1" applyBorder="1" applyAlignment="1">
      <alignment horizontal="left" wrapText="1"/>
      <protection/>
    </xf>
    <xf numFmtId="49" fontId="3" fillId="0" borderId="10" xfId="0" applyNumberFormat="1" applyFont="1" applyBorder="1" applyAlignment="1">
      <alignment horizontal="left" wrapText="1"/>
    </xf>
    <xf numFmtId="0" fontId="3" fillId="0" borderId="10" xfId="57" applyFont="1" applyBorder="1" applyAlignment="1">
      <alignment horizontal="center" wrapText="1"/>
      <protection/>
    </xf>
    <xf numFmtId="0" fontId="3" fillId="0" borderId="10" xfId="0" applyFont="1" applyFill="1" applyBorder="1" applyAlignment="1">
      <alignment horizontal="center" wrapText="1"/>
    </xf>
    <xf numFmtId="0" fontId="3" fillId="0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49" fontId="3" fillId="0" borderId="10" xfId="0" applyNumberFormat="1" applyFont="1" applyFill="1" applyBorder="1" applyAlignment="1">
      <alignment horizontal="left" wrapText="1"/>
    </xf>
    <xf numFmtId="14" fontId="3" fillId="0" borderId="10" xfId="57" applyNumberFormat="1" applyFont="1" applyBorder="1" applyAlignment="1">
      <alignment horizontal="right"/>
      <protection/>
    </xf>
    <xf numFmtId="0" fontId="3" fillId="0" borderId="10" xfId="0" applyFont="1" applyFill="1" applyBorder="1" applyAlignment="1">
      <alignment horizontal="right" wrapText="1"/>
    </xf>
    <xf numFmtId="0" fontId="3" fillId="0" borderId="10" xfId="0" applyNumberFormat="1" applyFont="1" applyFill="1" applyBorder="1" applyAlignment="1">
      <alignment horizontal="right"/>
    </xf>
    <xf numFmtId="14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49" fontId="3" fillId="0" borderId="10" xfId="0" applyNumberFormat="1" applyFont="1" applyBorder="1" applyAlignment="1">
      <alignment horizontal="right" wrapText="1"/>
    </xf>
    <xf numFmtId="0" fontId="3" fillId="0" borderId="0" xfId="0" applyFont="1" applyAlignment="1">
      <alignment horizontal="right"/>
    </xf>
    <xf numFmtId="3" fontId="3" fillId="0" borderId="10" xfId="57" applyNumberFormat="1" applyFont="1" applyBorder="1" applyAlignment="1">
      <alignment horizontal="right"/>
      <protection/>
    </xf>
    <xf numFmtId="3" fontId="3" fillId="0" borderId="10" xfId="0" applyNumberFormat="1" applyFont="1" applyFill="1" applyBorder="1" applyAlignment="1">
      <alignment horizontal="right" wrapText="1"/>
    </xf>
    <xf numFmtId="3" fontId="3" fillId="0" borderId="10" xfId="0" applyNumberFormat="1" applyFont="1" applyBorder="1" applyAlignment="1">
      <alignment horizontal="right" wrapText="1"/>
    </xf>
    <xf numFmtId="3" fontId="3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10" xfId="0" applyFont="1" applyFill="1" applyBorder="1" applyAlignment="1">
      <alignment horizontal="right"/>
    </xf>
    <xf numFmtId="0" fontId="3" fillId="0" borderId="0" xfId="0" applyFont="1" applyFill="1" applyAlignment="1">
      <alignment/>
    </xf>
    <xf numFmtId="14" fontId="3" fillId="0" borderId="10" xfId="0" applyNumberFormat="1" applyFont="1" applyFill="1" applyBorder="1" applyAlignment="1">
      <alignment horizontal="right"/>
    </xf>
    <xf numFmtId="49" fontId="3" fillId="0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right" wrapText="1"/>
    </xf>
    <xf numFmtId="0" fontId="3" fillId="0" borderId="0" xfId="0" applyNumberFormat="1" applyFont="1" applyAlignment="1">
      <alignment horizontal="left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2" fontId="3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3" fillId="0" borderId="10" xfId="0" applyNumberFormat="1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16" fontId="3" fillId="0" borderId="10" xfId="0" applyNumberFormat="1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 wrapText="1"/>
    </xf>
    <xf numFmtId="0" fontId="3" fillId="0" borderId="10" xfId="0" applyNumberFormat="1" applyFont="1" applyBorder="1" applyAlignment="1">
      <alignment horizontal="left" wrapText="1"/>
    </xf>
    <xf numFmtId="0" fontId="3" fillId="0" borderId="20" xfId="0" applyFont="1" applyBorder="1" applyAlignment="1">
      <alignment horizontal="left" wrapText="1"/>
    </xf>
    <xf numFmtId="0" fontId="0" fillId="0" borderId="0" xfId="0" applyFont="1" applyAlignment="1">
      <alignment horizontal="right"/>
    </xf>
    <xf numFmtId="14" fontId="3" fillId="0" borderId="20" xfId="0" applyNumberFormat="1" applyFont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3" fontId="3" fillId="0" borderId="20" xfId="0" applyNumberFormat="1" applyFont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164" fontId="3" fillId="0" borderId="15" xfId="0" applyNumberFormat="1" applyFont="1" applyBorder="1" applyAlignment="1">
      <alignment horizontal="center"/>
    </xf>
    <xf numFmtId="164" fontId="3" fillId="0" borderId="21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22" xfId="0" applyFont="1" applyFill="1" applyBorder="1" applyAlignment="1">
      <alignment horizontal="left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2" xfId="0" applyFill="1" applyBorder="1" applyAlignment="1">
      <alignment horizontal="left"/>
    </xf>
    <xf numFmtId="0" fontId="5" fillId="22" borderId="11" xfId="0" applyFont="1" applyFill="1" applyBorder="1" applyAlignment="1">
      <alignment horizontal="center" vertical="center" wrapText="1"/>
    </xf>
    <xf numFmtId="0" fontId="5" fillId="22" borderId="12" xfId="0" applyFont="1" applyFill="1" applyBorder="1" applyAlignment="1">
      <alignment horizontal="center" vertical="center" wrapText="1"/>
    </xf>
    <xf numFmtId="0" fontId="5" fillId="22" borderId="12" xfId="0" applyNumberFormat="1" applyFont="1" applyFill="1" applyBorder="1" applyAlignment="1">
      <alignment horizontal="center" vertical="center" wrapText="1"/>
    </xf>
    <xf numFmtId="14" fontId="5" fillId="22" borderId="12" xfId="0" applyNumberFormat="1" applyFont="1" applyFill="1" applyBorder="1" applyAlignment="1">
      <alignment horizontal="center" vertical="center" wrapText="1"/>
    </xf>
    <xf numFmtId="3" fontId="5" fillId="22" borderId="12" xfId="0" applyNumberFormat="1" applyFont="1" applyFill="1" applyBorder="1" applyAlignment="1">
      <alignment horizontal="center" vertical="center" wrapText="1"/>
    </xf>
    <xf numFmtId="0" fontId="5" fillId="22" borderId="13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Check Cell" xfId="50"/>
    <cellStyle name="Input" xfId="51"/>
    <cellStyle name="Linked Cell" xfId="52"/>
    <cellStyle name="Currency" xfId="53"/>
    <cellStyle name="Currency [0]" xfId="54"/>
    <cellStyle name="Neutral" xfId="55"/>
    <cellStyle name="normální 2" xfId="56"/>
    <cellStyle name="normální_List1" xfId="57"/>
    <cellStyle name="normální_rok 2008" xfId="58"/>
    <cellStyle name="Note" xfId="59"/>
    <cellStyle name="Output" xfId="60"/>
    <cellStyle name="Percent" xfId="61"/>
    <cellStyle name="Followed Hyperlink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2"/>
  <sheetViews>
    <sheetView zoomScalePageLayoutView="0" workbookViewId="0" topLeftCell="A7">
      <selection activeCell="A32" sqref="A32"/>
    </sheetView>
  </sheetViews>
  <sheetFormatPr defaultColWidth="9.140625" defaultRowHeight="12.75"/>
  <sheetData>
    <row r="1" ht="12.75">
      <c r="A1" s="35" t="s">
        <v>689</v>
      </c>
    </row>
    <row r="2" ht="12.75">
      <c r="A2" s="34" t="s">
        <v>695</v>
      </c>
    </row>
    <row r="3" ht="12.75">
      <c r="A3" s="34" t="s">
        <v>720</v>
      </c>
    </row>
    <row r="4" ht="12.75">
      <c r="A4" s="34" t="s">
        <v>690</v>
      </c>
    </row>
    <row r="5" ht="12.75">
      <c r="A5" s="34" t="s">
        <v>721</v>
      </c>
    </row>
    <row r="6" ht="12.75">
      <c r="A6" s="34" t="s">
        <v>691</v>
      </c>
    </row>
    <row r="8" ht="12.75">
      <c r="A8" s="34" t="s">
        <v>692</v>
      </c>
    </row>
    <row r="9" ht="12.75">
      <c r="A9" s="34"/>
    </row>
    <row r="10" ht="12.75">
      <c r="A10" s="34" t="s">
        <v>722</v>
      </c>
    </row>
    <row r="11" ht="12.75">
      <c r="A11" s="34" t="s">
        <v>693</v>
      </c>
    </row>
    <row r="12" ht="12.75">
      <c r="A12" s="34" t="s">
        <v>694</v>
      </c>
    </row>
    <row r="13" ht="12.75">
      <c r="A13" s="34" t="s">
        <v>696</v>
      </c>
    </row>
    <row r="14" ht="13.5" thickBot="1">
      <c r="A14" s="34"/>
    </row>
    <row r="15" spans="1:13" ht="51">
      <c r="A15" s="12" t="s">
        <v>660</v>
      </c>
      <c r="B15" s="13" t="s">
        <v>661</v>
      </c>
      <c r="C15" s="13" t="s">
        <v>662</v>
      </c>
      <c r="D15" s="13" t="s">
        <v>663</v>
      </c>
      <c r="E15" s="13" t="s">
        <v>664</v>
      </c>
      <c r="F15" s="13" t="s">
        <v>665</v>
      </c>
      <c r="G15" s="13" t="s">
        <v>568</v>
      </c>
      <c r="H15" s="13" t="s">
        <v>666</v>
      </c>
      <c r="I15" s="13" t="s">
        <v>667</v>
      </c>
      <c r="J15" s="13" t="s">
        <v>423</v>
      </c>
      <c r="K15" s="13" t="s">
        <v>425</v>
      </c>
      <c r="L15" s="13" t="s">
        <v>668</v>
      </c>
      <c r="M15" s="14" t="s">
        <v>669</v>
      </c>
    </row>
    <row r="16" spans="1:13" ht="12.75">
      <c r="A16" s="15" t="s">
        <v>566</v>
      </c>
      <c r="B16" s="1" t="s">
        <v>670</v>
      </c>
      <c r="C16" s="1" t="s">
        <v>670</v>
      </c>
      <c r="D16" s="1" t="s">
        <v>670</v>
      </c>
      <c r="E16" s="1" t="s">
        <v>670</v>
      </c>
      <c r="F16" s="1" t="s">
        <v>670</v>
      </c>
      <c r="G16" s="1" t="s">
        <v>670</v>
      </c>
      <c r="H16" s="1" t="s">
        <v>670</v>
      </c>
      <c r="I16" s="1" t="s">
        <v>670</v>
      </c>
      <c r="J16" s="1" t="s">
        <v>670</v>
      </c>
      <c r="K16" s="1" t="s">
        <v>670</v>
      </c>
      <c r="L16" s="1" t="s">
        <v>670</v>
      </c>
      <c r="M16" s="16" t="s">
        <v>670</v>
      </c>
    </row>
    <row r="17" spans="1:13" ht="12.75">
      <c r="A17" s="15" t="s">
        <v>682</v>
      </c>
      <c r="B17" s="1" t="s">
        <v>670</v>
      </c>
      <c r="C17" s="1" t="s">
        <v>670</v>
      </c>
      <c r="D17" s="1" t="s">
        <v>670</v>
      </c>
      <c r="E17" s="1" t="s">
        <v>670</v>
      </c>
      <c r="F17" s="2"/>
      <c r="G17" s="2"/>
      <c r="H17" s="1" t="s">
        <v>670</v>
      </c>
      <c r="I17" s="3" t="s">
        <v>670</v>
      </c>
      <c r="J17" s="3" t="s">
        <v>670</v>
      </c>
      <c r="K17" s="3" t="s">
        <v>670</v>
      </c>
      <c r="L17" s="1" t="s">
        <v>670</v>
      </c>
      <c r="M17" s="16" t="s">
        <v>670</v>
      </c>
    </row>
    <row r="18" spans="1:13" ht="12.75">
      <c r="A18" s="33" t="s">
        <v>683</v>
      </c>
      <c r="B18" s="2"/>
      <c r="C18" s="2"/>
      <c r="D18" s="6"/>
      <c r="E18" s="6"/>
      <c r="F18" s="6"/>
      <c r="G18" s="6"/>
      <c r="H18" s="2"/>
      <c r="I18" s="2"/>
      <c r="J18" s="6"/>
      <c r="K18" s="6"/>
      <c r="L18" s="2"/>
      <c r="M18" s="29"/>
    </row>
    <row r="19" spans="1:13" ht="12.75">
      <c r="A19" s="15" t="s">
        <v>92</v>
      </c>
      <c r="B19" s="1" t="s">
        <v>670</v>
      </c>
      <c r="C19" s="1" t="s">
        <v>670</v>
      </c>
      <c r="D19" s="1" t="s">
        <v>670</v>
      </c>
      <c r="E19" s="1" t="s">
        <v>670</v>
      </c>
      <c r="F19" s="2"/>
      <c r="G19" s="2"/>
      <c r="H19" s="2"/>
      <c r="I19" s="4"/>
      <c r="J19" s="2"/>
      <c r="K19" s="2"/>
      <c r="L19" s="2"/>
      <c r="M19" s="16" t="s">
        <v>670</v>
      </c>
    </row>
    <row r="20" spans="1:13" ht="12.75">
      <c r="A20" s="15" t="s">
        <v>671</v>
      </c>
      <c r="B20" s="1" t="s">
        <v>670</v>
      </c>
      <c r="C20" s="1" t="s">
        <v>670</v>
      </c>
      <c r="D20" s="1" t="s">
        <v>670</v>
      </c>
      <c r="E20" s="1" t="s">
        <v>670</v>
      </c>
      <c r="F20" s="1" t="s">
        <v>670</v>
      </c>
      <c r="G20" s="6"/>
      <c r="H20" s="1" t="s">
        <v>670</v>
      </c>
      <c r="I20" s="1" t="s">
        <v>670</v>
      </c>
      <c r="J20" s="1" t="s">
        <v>670</v>
      </c>
      <c r="K20" s="1" t="s">
        <v>670</v>
      </c>
      <c r="L20" s="1" t="s">
        <v>670</v>
      </c>
      <c r="M20" s="16" t="s">
        <v>670</v>
      </c>
    </row>
    <row r="21" spans="1:13" ht="12.75">
      <c r="A21" s="15" t="s">
        <v>672</v>
      </c>
      <c r="B21" s="1" t="s">
        <v>670</v>
      </c>
      <c r="C21" s="1" t="s">
        <v>670</v>
      </c>
      <c r="D21" s="1" t="s">
        <v>670</v>
      </c>
      <c r="E21" s="1" t="s">
        <v>670</v>
      </c>
      <c r="F21" s="2"/>
      <c r="G21" s="2"/>
      <c r="H21" s="1" t="s">
        <v>670</v>
      </c>
      <c r="I21" s="2"/>
      <c r="J21" s="1" t="s">
        <v>670</v>
      </c>
      <c r="K21" s="1" t="s">
        <v>670</v>
      </c>
      <c r="L21" s="5" t="s">
        <v>670</v>
      </c>
      <c r="M21" s="16" t="s">
        <v>670</v>
      </c>
    </row>
    <row r="22" spans="1:13" ht="12.75">
      <c r="A22" s="15" t="s">
        <v>673</v>
      </c>
      <c r="B22" s="1" t="s">
        <v>670</v>
      </c>
      <c r="C22" s="1" t="s">
        <v>670</v>
      </c>
      <c r="D22" s="1" t="s">
        <v>670</v>
      </c>
      <c r="E22" s="1" t="s">
        <v>670</v>
      </c>
      <c r="F22" s="2"/>
      <c r="G22" s="2"/>
      <c r="H22" s="5" t="s">
        <v>674</v>
      </c>
      <c r="I22" s="2"/>
      <c r="J22" s="1" t="s">
        <v>670</v>
      </c>
      <c r="K22" s="1" t="s">
        <v>670</v>
      </c>
      <c r="L22" s="5" t="s">
        <v>670</v>
      </c>
      <c r="M22" s="16" t="s">
        <v>670</v>
      </c>
    </row>
    <row r="23" spans="1:13" ht="12.75">
      <c r="A23" s="33" t="s">
        <v>675</v>
      </c>
      <c r="B23" s="2"/>
      <c r="C23" s="2"/>
      <c r="D23" s="6"/>
      <c r="E23" s="6"/>
      <c r="F23" s="6"/>
      <c r="G23" s="6"/>
      <c r="H23" s="2"/>
      <c r="I23" s="2"/>
      <c r="J23" s="6"/>
      <c r="K23" s="6"/>
      <c r="L23" s="2"/>
      <c r="M23" s="29"/>
    </row>
    <row r="24" spans="1:13" ht="12.75">
      <c r="A24" s="15" t="s">
        <v>570</v>
      </c>
      <c r="B24" s="97" t="s">
        <v>676</v>
      </c>
      <c r="C24" s="98"/>
      <c r="D24" s="3" t="s">
        <v>670</v>
      </c>
      <c r="E24" s="3" t="s">
        <v>670</v>
      </c>
      <c r="F24" s="3" t="s">
        <v>670</v>
      </c>
      <c r="G24" s="2"/>
      <c r="H24" s="5" t="s">
        <v>677</v>
      </c>
      <c r="I24" s="5" t="s">
        <v>670</v>
      </c>
      <c r="J24" s="3" t="s">
        <v>670</v>
      </c>
      <c r="K24" s="3" t="s">
        <v>670</v>
      </c>
      <c r="L24" s="5" t="s">
        <v>670</v>
      </c>
      <c r="M24" s="18" t="s">
        <v>670</v>
      </c>
    </row>
    <row r="25" spans="1:14" ht="26.25" thickBot="1">
      <c r="A25" s="24" t="s">
        <v>678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6"/>
      <c r="N25" s="9"/>
    </row>
    <row r="26" spans="1:14" ht="12.75">
      <c r="A26" s="20" t="s">
        <v>679</v>
      </c>
      <c r="B26" s="21" t="s">
        <v>670</v>
      </c>
      <c r="C26" s="21" t="s">
        <v>670</v>
      </c>
      <c r="D26" s="21" t="s">
        <v>670</v>
      </c>
      <c r="E26" s="21" t="s">
        <v>670</v>
      </c>
      <c r="F26" s="21" t="s">
        <v>670</v>
      </c>
      <c r="G26" s="21" t="s">
        <v>670</v>
      </c>
      <c r="H26" s="21" t="s">
        <v>670</v>
      </c>
      <c r="I26" s="22"/>
      <c r="J26" s="21" t="s">
        <v>670</v>
      </c>
      <c r="K26" s="21" t="s">
        <v>670</v>
      </c>
      <c r="L26" s="21" t="s">
        <v>680</v>
      </c>
      <c r="M26" s="23" t="s">
        <v>670</v>
      </c>
      <c r="N26" s="10"/>
    </row>
    <row r="27" spans="1:14" ht="15.75" customHeight="1">
      <c r="A27" s="15" t="s">
        <v>1056</v>
      </c>
      <c r="B27" s="1" t="s">
        <v>670</v>
      </c>
      <c r="C27" s="1" t="s">
        <v>670</v>
      </c>
      <c r="D27" s="1" t="s">
        <v>670</v>
      </c>
      <c r="E27" s="1" t="s">
        <v>670</v>
      </c>
      <c r="F27" s="6"/>
      <c r="G27" s="6"/>
      <c r="H27" s="6"/>
      <c r="I27" s="30"/>
      <c r="J27" s="6"/>
      <c r="K27" s="6"/>
      <c r="L27" s="1" t="s">
        <v>680</v>
      </c>
      <c r="M27" s="16" t="s">
        <v>670</v>
      </c>
      <c r="N27" s="10"/>
    </row>
    <row r="28" spans="1:14" ht="12.75">
      <c r="A28" s="15" t="s">
        <v>185</v>
      </c>
      <c r="B28" s="1" t="s">
        <v>670</v>
      </c>
      <c r="C28" s="1" t="s">
        <v>670</v>
      </c>
      <c r="D28" s="1" t="s">
        <v>670</v>
      </c>
      <c r="E28" s="1" t="s">
        <v>670</v>
      </c>
      <c r="F28" s="1" t="s">
        <v>670</v>
      </c>
      <c r="G28" s="6"/>
      <c r="H28" s="5" t="s">
        <v>677</v>
      </c>
      <c r="I28" s="1" t="s">
        <v>670</v>
      </c>
      <c r="J28" s="1" t="s">
        <v>670</v>
      </c>
      <c r="K28" s="1" t="s">
        <v>670</v>
      </c>
      <c r="L28" s="1" t="s">
        <v>680</v>
      </c>
      <c r="M28" s="16" t="s">
        <v>670</v>
      </c>
      <c r="N28" s="10"/>
    </row>
    <row r="29" spans="1:14" ht="12.75">
      <c r="A29" s="15" t="s">
        <v>293</v>
      </c>
      <c r="B29" s="1" t="s">
        <v>670</v>
      </c>
      <c r="C29" s="1" t="s">
        <v>670</v>
      </c>
      <c r="D29" s="1" t="s">
        <v>670</v>
      </c>
      <c r="E29" s="1" t="s">
        <v>670</v>
      </c>
      <c r="F29" s="6"/>
      <c r="G29" s="6"/>
      <c r="H29" s="7" t="s">
        <v>670</v>
      </c>
      <c r="I29" s="6"/>
      <c r="J29" s="1" t="s">
        <v>670</v>
      </c>
      <c r="K29" s="1" t="s">
        <v>670</v>
      </c>
      <c r="L29" s="1" t="s">
        <v>680</v>
      </c>
      <c r="M29" s="16" t="s">
        <v>670</v>
      </c>
      <c r="N29" s="10"/>
    </row>
    <row r="30" spans="1:14" ht="12.75">
      <c r="A30" s="15" t="s">
        <v>298</v>
      </c>
      <c r="B30" s="1" t="s">
        <v>670</v>
      </c>
      <c r="C30" s="1" t="s">
        <v>670</v>
      </c>
      <c r="D30" s="1" t="s">
        <v>670</v>
      </c>
      <c r="E30" s="1" t="s">
        <v>670</v>
      </c>
      <c r="F30" s="6"/>
      <c r="G30" s="1" t="s">
        <v>670</v>
      </c>
      <c r="H30" s="7" t="s">
        <v>674</v>
      </c>
      <c r="I30" s="6"/>
      <c r="J30" s="1" t="s">
        <v>670</v>
      </c>
      <c r="K30" s="1" t="s">
        <v>670</v>
      </c>
      <c r="L30" s="31" t="s">
        <v>670</v>
      </c>
      <c r="M30" s="16" t="s">
        <v>670</v>
      </c>
      <c r="N30" s="10"/>
    </row>
    <row r="31" spans="1:14" ht="12.75">
      <c r="A31" s="15" t="s">
        <v>318</v>
      </c>
      <c r="B31" s="1" t="s">
        <v>670</v>
      </c>
      <c r="C31" s="1" t="s">
        <v>670</v>
      </c>
      <c r="D31" s="1" t="s">
        <v>670</v>
      </c>
      <c r="E31" s="1" t="s">
        <v>670</v>
      </c>
      <c r="F31" s="6"/>
      <c r="G31" s="1" t="s">
        <v>670</v>
      </c>
      <c r="H31" s="7" t="s">
        <v>674</v>
      </c>
      <c r="I31" s="6"/>
      <c r="J31" s="1" t="s">
        <v>670</v>
      </c>
      <c r="K31" s="1" t="s">
        <v>680</v>
      </c>
      <c r="L31" s="6"/>
      <c r="M31" s="16" t="s">
        <v>670</v>
      </c>
      <c r="N31" s="10"/>
    </row>
    <row r="32" spans="1:14" ht="12.75">
      <c r="A32" s="15" t="s">
        <v>684</v>
      </c>
      <c r="B32" s="1" t="s">
        <v>670</v>
      </c>
      <c r="C32" s="1" t="s">
        <v>670</v>
      </c>
      <c r="D32" s="1" t="s">
        <v>670</v>
      </c>
      <c r="E32" s="1" t="s">
        <v>670</v>
      </c>
      <c r="F32" s="6"/>
      <c r="G32" s="6"/>
      <c r="H32" s="1" t="s">
        <v>680</v>
      </c>
      <c r="I32" s="6"/>
      <c r="J32" s="1" t="s">
        <v>670</v>
      </c>
      <c r="K32" s="1" t="s">
        <v>670</v>
      </c>
      <c r="L32" s="5" t="s">
        <v>670</v>
      </c>
      <c r="M32" s="16" t="s">
        <v>670</v>
      </c>
      <c r="N32" s="10"/>
    </row>
    <row r="33" spans="1:14" ht="12.75">
      <c r="A33" s="15" t="s">
        <v>685</v>
      </c>
      <c r="B33" s="100" t="s">
        <v>681</v>
      </c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2"/>
      <c r="N33" s="10"/>
    </row>
    <row r="34" spans="1:14" ht="12.75">
      <c r="A34" s="17" t="s">
        <v>886</v>
      </c>
      <c r="B34" s="99" t="s">
        <v>676</v>
      </c>
      <c r="C34" s="98"/>
      <c r="D34" s="8" t="s">
        <v>670</v>
      </c>
      <c r="E34" s="8" t="s">
        <v>670</v>
      </c>
      <c r="F34" s="7" t="s">
        <v>670</v>
      </c>
      <c r="G34" s="6"/>
      <c r="H34" s="5" t="s">
        <v>677</v>
      </c>
      <c r="I34" s="6"/>
      <c r="J34" s="8" t="s">
        <v>670</v>
      </c>
      <c r="K34" s="8" t="s">
        <v>670</v>
      </c>
      <c r="L34" s="8" t="s">
        <v>670</v>
      </c>
      <c r="M34" s="19" t="s">
        <v>670</v>
      </c>
      <c r="N34" s="10"/>
    </row>
    <row r="35" spans="1:14" ht="12.75">
      <c r="A35" s="17" t="s">
        <v>867</v>
      </c>
      <c r="B35" s="3" t="s">
        <v>670</v>
      </c>
      <c r="C35" s="3" t="s">
        <v>670</v>
      </c>
      <c r="D35" s="3" t="s">
        <v>670</v>
      </c>
      <c r="E35" s="3" t="s">
        <v>670</v>
      </c>
      <c r="F35" s="3" t="s">
        <v>670</v>
      </c>
      <c r="G35" s="3" t="s">
        <v>670</v>
      </c>
      <c r="H35" s="3" t="s">
        <v>670</v>
      </c>
      <c r="I35" s="2"/>
      <c r="J35" s="3" t="s">
        <v>670</v>
      </c>
      <c r="K35" s="3" t="s">
        <v>670</v>
      </c>
      <c r="L35" s="3" t="s">
        <v>670</v>
      </c>
      <c r="M35" s="18" t="s">
        <v>670</v>
      </c>
      <c r="N35" s="10"/>
    </row>
    <row r="36" spans="1:14" ht="12.75">
      <c r="A36" s="17" t="s">
        <v>686</v>
      </c>
      <c r="B36" s="100" t="s">
        <v>681</v>
      </c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2"/>
      <c r="N36" s="11"/>
    </row>
    <row r="37" spans="1:14" ht="12.75">
      <c r="A37" s="17" t="s">
        <v>687</v>
      </c>
      <c r="B37" s="103" t="s">
        <v>681</v>
      </c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2"/>
      <c r="N37" s="11"/>
    </row>
    <row r="38" spans="1:13" ht="13.5" thickBot="1">
      <c r="A38" s="32" t="s">
        <v>688</v>
      </c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8"/>
    </row>
    <row r="40" spans="1:2" ht="12.75">
      <c r="A40" s="37" t="s">
        <v>697</v>
      </c>
      <c r="B40" s="36"/>
    </row>
    <row r="41" spans="1:2" ht="12.75">
      <c r="A41" s="37" t="s">
        <v>698</v>
      </c>
      <c r="B41" s="36"/>
    </row>
    <row r="42" spans="1:2" ht="12.75">
      <c r="A42" s="37" t="s">
        <v>699</v>
      </c>
      <c r="B42" s="36"/>
    </row>
    <row r="43" spans="1:2" ht="12.75">
      <c r="A43" s="37" t="s">
        <v>700</v>
      </c>
      <c r="B43" s="36"/>
    </row>
    <row r="44" spans="1:2" ht="12.75">
      <c r="A44" s="37" t="s">
        <v>701</v>
      </c>
      <c r="B44" s="36"/>
    </row>
    <row r="45" spans="1:2" ht="12.75">
      <c r="A45" s="37" t="s">
        <v>702</v>
      </c>
      <c r="B45" s="36"/>
    </row>
    <row r="46" spans="1:2" ht="12.75">
      <c r="A46" s="37" t="s">
        <v>703</v>
      </c>
      <c r="B46" s="36"/>
    </row>
    <row r="47" spans="1:2" ht="12.75">
      <c r="A47" s="37" t="s">
        <v>704</v>
      </c>
      <c r="B47" s="36"/>
    </row>
    <row r="48" spans="1:2" ht="12.75">
      <c r="A48" s="37" t="s">
        <v>705</v>
      </c>
      <c r="B48" s="36"/>
    </row>
    <row r="49" spans="1:2" ht="12.75">
      <c r="A49" s="37" t="s">
        <v>706</v>
      </c>
      <c r="B49" s="36"/>
    </row>
    <row r="50" spans="1:2" ht="12.75">
      <c r="A50" s="37" t="s">
        <v>707</v>
      </c>
      <c r="B50" s="36"/>
    </row>
    <row r="51" spans="1:2" ht="12.75">
      <c r="A51" s="37" t="s">
        <v>708</v>
      </c>
      <c r="B51" s="36"/>
    </row>
    <row r="52" spans="1:2" ht="12.75">
      <c r="A52" s="37" t="s">
        <v>709</v>
      </c>
      <c r="B52" s="36"/>
    </row>
    <row r="53" spans="1:2" ht="12.75">
      <c r="A53" s="37" t="s">
        <v>710</v>
      </c>
      <c r="B53" s="36"/>
    </row>
    <row r="54" spans="1:2" ht="12.75">
      <c r="A54" s="37" t="s">
        <v>711</v>
      </c>
      <c r="B54" s="36"/>
    </row>
    <row r="55" spans="1:2" ht="12.75">
      <c r="A55" s="37" t="s">
        <v>712</v>
      </c>
      <c r="B55" s="36"/>
    </row>
    <row r="56" spans="1:2" ht="12.75">
      <c r="A56" s="37" t="s">
        <v>713</v>
      </c>
      <c r="B56" s="36"/>
    </row>
    <row r="57" spans="1:2" ht="12.75">
      <c r="A57" s="37" t="s">
        <v>714</v>
      </c>
      <c r="B57" s="36"/>
    </row>
    <row r="58" spans="1:2" ht="12.75">
      <c r="A58" s="37" t="s">
        <v>715</v>
      </c>
      <c r="B58" s="36"/>
    </row>
    <row r="59" spans="1:2" ht="12.75">
      <c r="A59" s="37" t="s">
        <v>719</v>
      </c>
      <c r="B59" s="36"/>
    </row>
    <row r="60" spans="1:2" ht="12.75">
      <c r="A60" s="37" t="s">
        <v>716</v>
      </c>
      <c r="B60" s="36"/>
    </row>
    <row r="61" spans="1:2" ht="12.75">
      <c r="A61" s="37" t="s">
        <v>717</v>
      </c>
      <c r="B61" s="36"/>
    </row>
    <row r="62" spans="1:2" ht="12.75">
      <c r="A62" s="37" t="s">
        <v>718</v>
      </c>
      <c r="B62" s="36"/>
    </row>
  </sheetData>
  <sheetProtection/>
  <mergeCells count="5">
    <mergeCell ref="B24:C24"/>
    <mergeCell ref="B34:C34"/>
    <mergeCell ref="B36:M36"/>
    <mergeCell ref="B37:M37"/>
    <mergeCell ref="B33:M33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S578"/>
  <sheetViews>
    <sheetView tabSelected="1" zoomScalePageLayoutView="0" workbookViewId="0" topLeftCell="A1">
      <pane xSplit="1" ySplit="4" topLeftCell="F5" activePane="bottomRight" state="frozen"/>
      <selection pane="topLeft" activeCell="A1" sqref="A1"/>
      <selection pane="topRight" activeCell="B1" sqref="B1"/>
      <selection pane="bottomLeft" activeCell="A2" sqref="A2"/>
      <selection pane="bottomRight" activeCell="M4" sqref="M4"/>
    </sheetView>
  </sheetViews>
  <sheetFormatPr defaultColWidth="9.140625" defaultRowHeight="12.75"/>
  <cols>
    <col min="1" max="3" width="15.7109375" style="53" customWidth="1"/>
    <col min="4" max="5" width="15.7109375" style="44" customWidth="1"/>
    <col min="6" max="6" width="15.7109375" style="72" customWidth="1"/>
    <col min="7" max="7" width="15.7109375" style="44" customWidth="1"/>
    <col min="8" max="9" width="15.7109375" style="61" customWidth="1"/>
    <col min="10" max="11" width="15.7109375" style="65" customWidth="1"/>
    <col min="12" max="12" width="15.7109375" style="66" customWidth="1"/>
    <col min="13" max="16384" width="9.140625" style="38" customWidth="1"/>
  </cols>
  <sheetData>
    <row r="2" spans="1:19" s="73" customFormat="1" ht="12.75">
      <c r="A2" s="96" t="s">
        <v>921</v>
      </c>
      <c r="B2" s="84"/>
      <c r="C2" s="84"/>
      <c r="D2" s="85"/>
      <c r="E2" s="85"/>
      <c r="F2" s="85"/>
      <c r="G2" s="85"/>
      <c r="H2" s="88"/>
      <c r="I2" s="88"/>
      <c r="J2" s="90"/>
      <c r="K2" s="90"/>
      <c r="L2" s="92"/>
      <c r="M2" s="75"/>
      <c r="N2" s="75"/>
      <c r="O2" s="74"/>
      <c r="P2" s="74"/>
      <c r="Q2" s="74"/>
      <c r="R2" s="74"/>
      <c r="S2" s="74"/>
    </row>
    <row r="3" ht="12" thickBot="1"/>
    <row r="4" spans="1:12" s="95" customFormat="1" ht="22.5">
      <c r="A4" s="104" t="s">
        <v>565</v>
      </c>
      <c r="B4" s="105" t="s">
        <v>724</v>
      </c>
      <c r="C4" s="105" t="s">
        <v>723</v>
      </c>
      <c r="D4" s="105" t="s">
        <v>424</v>
      </c>
      <c r="E4" s="105" t="s">
        <v>920</v>
      </c>
      <c r="F4" s="106" t="s">
        <v>568</v>
      </c>
      <c r="G4" s="105" t="s">
        <v>919</v>
      </c>
      <c r="H4" s="107" t="s">
        <v>423</v>
      </c>
      <c r="I4" s="107" t="s">
        <v>425</v>
      </c>
      <c r="J4" s="108" t="s">
        <v>458</v>
      </c>
      <c r="K4" s="108" t="s">
        <v>569</v>
      </c>
      <c r="L4" s="109" t="s">
        <v>459</v>
      </c>
    </row>
    <row r="5" spans="1:12" ht="33.75">
      <c r="A5" s="79" t="s">
        <v>867</v>
      </c>
      <c r="B5" s="49" t="s">
        <v>868</v>
      </c>
      <c r="C5" s="49" t="s">
        <v>869</v>
      </c>
      <c r="D5" s="40" t="s">
        <v>870</v>
      </c>
      <c r="E5" s="39" t="s">
        <v>814</v>
      </c>
      <c r="F5" s="39" t="s">
        <v>730</v>
      </c>
      <c r="G5" s="39" t="s">
        <v>906</v>
      </c>
      <c r="H5" s="55">
        <v>39574</v>
      </c>
      <c r="I5" s="55">
        <v>39813</v>
      </c>
      <c r="J5" s="62">
        <v>881450</v>
      </c>
      <c r="K5" s="62">
        <v>1037000</v>
      </c>
      <c r="L5" s="93">
        <f aca="true" t="shared" si="0" ref="L5:L68">J5/K5</f>
        <v>0.85</v>
      </c>
    </row>
    <row r="6" spans="1:12" ht="45">
      <c r="A6" s="79" t="s">
        <v>867</v>
      </c>
      <c r="B6" s="49" t="s">
        <v>868</v>
      </c>
      <c r="C6" s="49" t="s">
        <v>869</v>
      </c>
      <c r="D6" s="40" t="s">
        <v>871</v>
      </c>
      <c r="E6" s="39" t="s">
        <v>440</v>
      </c>
      <c r="F6" s="39" t="s">
        <v>730</v>
      </c>
      <c r="G6" s="39" t="s">
        <v>441</v>
      </c>
      <c r="H6" s="55">
        <v>39587</v>
      </c>
      <c r="I6" s="55">
        <v>39813</v>
      </c>
      <c r="J6" s="62">
        <v>510000</v>
      </c>
      <c r="K6" s="62">
        <v>600000</v>
      </c>
      <c r="L6" s="93">
        <f t="shared" si="0"/>
        <v>0.85</v>
      </c>
    </row>
    <row r="7" spans="1:12" ht="33.75">
      <c r="A7" s="79" t="s">
        <v>867</v>
      </c>
      <c r="B7" s="49" t="s">
        <v>868</v>
      </c>
      <c r="C7" s="49" t="s">
        <v>869</v>
      </c>
      <c r="D7" s="40" t="s">
        <v>872</v>
      </c>
      <c r="E7" s="39" t="s">
        <v>883</v>
      </c>
      <c r="F7" s="39" t="s">
        <v>730</v>
      </c>
      <c r="G7" s="39" t="s">
        <v>909</v>
      </c>
      <c r="H7" s="55">
        <v>39547</v>
      </c>
      <c r="I7" s="55">
        <v>39813</v>
      </c>
      <c r="J7" s="62">
        <v>935000</v>
      </c>
      <c r="K7" s="62">
        <v>1274000</v>
      </c>
      <c r="L7" s="93">
        <f t="shared" si="0"/>
        <v>0.7339089481946625</v>
      </c>
    </row>
    <row r="8" spans="1:12" ht="33.75">
      <c r="A8" s="79" t="s">
        <v>867</v>
      </c>
      <c r="B8" s="49" t="s">
        <v>868</v>
      </c>
      <c r="C8" s="49" t="s">
        <v>869</v>
      </c>
      <c r="D8" s="40" t="s">
        <v>873</v>
      </c>
      <c r="E8" s="39" t="s">
        <v>652</v>
      </c>
      <c r="F8" s="39" t="s">
        <v>730</v>
      </c>
      <c r="G8" s="39" t="s">
        <v>443</v>
      </c>
      <c r="H8" s="55">
        <v>39597</v>
      </c>
      <c r="I8" s="55">
        <v>39813</v>
      </c>
      <c r="J8" s="62">
        <v>935000</v>
      </c>
      <c r="K8" s="62">
        <v>2174000</v>
      </c>
      <c r="L8" s="93">
        <f t="shared" si="0"/>
        <v>0.4300827966881325</v>
      </c>
    </row>
    <row r="9" spans="1:12" ht="45">
      <c r="A9" s="79" t="s">
        <v>867</v>
      </c>
      <c r="B9" s="49" t="s">
        <v>868</v>
      </c>
      <c r="C9" s="49" t="s">
        <v>869</v>
      </c>
      <c r="D9" s="40" t="s">
        <v>874</v>
      </c>
      <c r="E9" s="39" t="s">
        <v>448</v>
      </c>
      <c r="F9" s="39" t="s">
        <v>730</v>
      </c>
      <c r="G9" s="39" t="s">
        <v>432</v>
      </c>
      <c r="H9" s="55">
        <v>39549</v>
      </c>
      <c r="I9" s="55">
        <v>39813</v>
      </c>
      <c r="J9" s="62">
        <v>935000</v>
      </c>
      <c r="K9" s="62">
        <v>1904000</v>
      </c>
      <c r="L9" s="93">
        <f t="shared" si="0"/>
        <v>0.49107142857142855</v>
      </c>
    </row>
    <row r="10" spans="1:12" ht="56.25">
      <c r="A10" s="79" t="s">
        <v>867</v>
      </c>
      <c r="B10" s="49" t="s">
        <v>868</v>
      </c>
      <c r="C10" s="49" t="s">
        <v>869</v>
      </c>
      <c r="D10" s="40" t="s">
        <v>875</v>
      </c>
      <c r="E10" s="39" t="s">
        <v>817</v>
      </c>
      <c r="F10" s="39" t="s">
        <v>730</v>
      </c>
      <c r="G10" s="39" t="s">
        <v>461</v>
      </c>
      <c r="H10" s="55">
        <v>39597</v>
      </c>
      <c r="I10" s="55">
        <v>39813</v>
      </c>
      <c r="J10" s="62">
        <v>867000</v>
      </c>
      <c r="K10" s="62">
        <v>1020000</v>
      </c>
      <c r="L10" s="93">
        <f t="shared" si="0"/>
        <v>0.85</v>
      </c>
    </row>
    <row r="11" spans="1:12" ht="56.25">
      <c r="A11" s="79" t="s">
        <v>867</v>
      </c>
      <c r="B11" s="49" t="s">
        <v>868</v>
      </c>
      <c r="C11" s="49" t="s">
        <v>869</v>
      </c>
      <c r="D11" s="40" t="s">
        <v>876</v>
      </c>
      <c r="E11" s="39" t="s">
        <v>884</v>
      </c>
      <c r="F11" s="39" t="s">
        <v>730</v>
      </c>
      <c r="G11" s="39" t="s">
        <v>429</v>
      </c>
      <c r="H11" s="55">
        <v>39610</v>
      </c>
      <c r="I11" s="55">
        <v>39813</v>
      </c>
      <c r="J11" s="62">
        <v>684250</v>
      </c>
      <c r="K11" s="62">
        <v>805000</v>
      </c>
      <c r="L11" s="93">
        <f t="shared" si="0"/>
        <v>0.85</v>
      </c>
    </row>
    <row r="12" spans="1:12" ht="33.75">
      <c r="A12" s="79" t="s">
        <v>867</v>
      </c>
      <c r="B12" s="49" t="s">
        <v>868</v>
      </c>
      <c r="C12" s="49" t="s">
        <v>869</v>
      </c>
      <c r="D12" s="40" t="s">
        <v>877</v>
      </c>
      <c r="E12" s="39" t="s">
        <v>741</v>
      </c>
      <c r="F12" s="39" t="s">
        <v>730</v>
      </c>
      <c r="G12" s="39" t="s">
        <v>567</v>
      </c>
      <c r="H12" s="55">
        <v>39626</v>
      </c>
      <c r="I12" s="55">
        <v>39813</v>
      </c>
      <c r="J12" s="62">
        <v>900150</v>
      </c>
      <c r="K12" s="62">
        <v>1659000</v>
      </c>
      <c r="L12" s="93">
        <f t="shared" si="0"/>
        <v>0.5425858951175407</v>
      </c>
    </row>
    <row r="13" spans="1:12" ht="45">
      <c r="A13" s="79" t="s">
        <v>867</v>
      </c>
      <c r="B13" s="49" t="s">
        <v>868</v>
      </c>
      <c r="C13" s="49" t="s">
        <v>869</v>
      </c>
      <c r="D13" s="40" t="s">
        <v>878</v>
      </c>
      <c r="E13" s="39" t="s">
        <v>885</v>
      </c>
      <c r="F13" s="39" t="s">
        <v>730</v>
      </c>
      <c r="G13" s="39" t="s">
        <v>866</v>
      </c>
      <c r="H13" s="55">
        <v>39596</v>
      </c>
      <c r="I13" s="55">
        <v>39813</v>
      </c>
      <c r="J13" s="62">
        <v>884000</v>
      </c>
      <c r="K13" s="62">
        <v>1040000</v>
      </c>
      <c r="L13" s="93">
        <f t="shared" si="0"/>
        <v>0.85</v>
      </c>
    </row>
    <row r="14" spans="1:12" ht="45">
      <c r="A14" s="79" t="s">
        <v>867</v>
      </c>
      <c r="B14" s="49" t="s">
        <v>868</v>
      </c>
      <c r="C14" s="49" t="s">
        <v>869</v>
      </c>
      <c r="D14" s="40" t="s">
        <v>879</v>
      </c>
      <c r="E14" s="39" t="s">
        <v>954</v>
      </c>
      <c r="F14" s="39" t="s">
        <v>730</v>
      </c>
      <c r="G14" s="39" t="s">
        <v>449</v>
      </c>
      <c r="H14" s="55">
        <v>39595</v>
      </c>
      <c r="I14" s="55">
        <v>39813</v>
      </c>
      <c r="J14" s="62">
        <v>935000</v>
      </c>
      <c r="K14" s="62">
        <v>1433950</v>
      </c>
      <c r="L14" s="93">
        <f t="shared" si="0"/>
        <v>0.6520450503852994</v>
      </c>
    </row>
    <row r="15" spans="1:12" ht="33.75">
      <c r="A15" s="79" t="s">
        <v>867</v>
      </c>
      <c r="B15" s="49" t="s">
        <v>868</v>
      </c>
      <c r="C15" s="49" t="s">
        <v>869</v>
      </c>
      <c r="D15" s="40" t="s">
        <v>880</v>
      </c>
      <c r="E15" s="39" t="s">
        <v>734</v>
      </c>
      <c r="F15" s="39" t="s">
        <v>730</v>
      </c>
      <c r="G15" s="39" t="s">
        <v>460</v>
      </c>
      <c r="H15" s="55">
        <v>39272</v>
      </c>
      <c r="I15" s="55">
        <v>39813</v>
      </c>
      <c r="J15" s="62">
        <v>417350</v>
      </c>
      <c r="K15" s="62">
        <v>491000</v>
      </c>
      <c r="L15" s="93">
        <f t="shared" si="0"/>
        <v>0.85</v>
      </c>
    </row>
    <row r="16" spans="1:12" ht="33.75">
      <c r="A16" s="79" t="s">
        <v>867</v>
      </c>
      <c r="B16" s="49" t="s">
        <v>868</v>
      </c>
      <c r="C16" s="49" t="s">
        <v>869</v>
      </c>
      <c r="D16" s="40" t="s">
        <v>881</v>
      </c>
      <c r="E16" s="39" t="s">
        <v>816</v>
      </c>
      <c r="F16" s="39" t="s">
        <v>730</v>
      </c>
      <c r="G16" s="39" t="s">
        <v>462</v>
      </c>
      <c r="H16" s="55">
        <v>39513</v>
      </c>
      <c r="I16" s="55">
        <v>39813</v>
      </c>
      <c r="J16" s="62">
        <v>935000</v>
      </c>
      <c r="K16" s="62">
        <v>1921000</v>
      </c>
      <c r="L16" s="93">
        <f t="shared" si="0"/>
        <v>0.48672566371681414</v>
      </c>
    </row>
    <row r="17" spans="1:12" ht="33.75">
      <c r="A17" s="79" t="s">
        <v>867</v>
      </c>
      <c r="B17" s="49" t="s">
        <v>868</v>
      </c>
      <c r="C17" s="49" t="s">
        <v>869</v>
      </c>
      <c r="D17" s="40" t="s">
        <v>882</v>
      </c>
      <c r="E17" s="39" t="s">
        <v>428</v>
      </c>
      <c r="F17" s="39" t="s">
        <v>426</v>
      </c>
      <c r="G17" s="39" t="s">
        <v>432</v>
      </c>
      <c r="H17" s="55">
        <v>39118</v>
      </c>
      <c r="I17" s="55">
        <v>39994</v>
      </c>
      <c r="J17" s="62">
        <v>754800</v>
      </c>
      <c r="K17" s="62">
        <v>888000</v>
      </c>
      <c r="L17" s="93">
        <f t="shared" si="0"/>
        <v>0.85</v>
      </c>
    </row>
    <row r="18" spans="1:12" ht="45">
      <c r="A18" s="79" t="s">
        <v>450</v>
      </c>
      <c r="B18" s="76" t="s">
        <v>294</v>
      </c>
      <c r="C18" s="51" t="s">
        <v>295</v>
      </c>
      <c r="D18" s="41" t="s">
        <v>296</v>
      </c>
      <c r="E18" s="41" t="s">
        <v>297</v>
      </c>
      <c r="F18" s="40" t="s">
        <v>746</v>
      </c>
      <c r="G18" s="41" t="s">
        <v>937</v>
      </c>
      <c r="H18" s="58">
        <v>39597</v>
      </c>
      <c r="I18" s="58">
        <v>39813</v>
      </c>
      <c r="J18" s="43">
        <v>128269088</v>
      </c>
      <c r="K18" s="43">
        <v>151666409</v>
      </c>
      <c r="L18" s="93">
        <f t="shared" si="0"/>
        <v>0.8457316873639436</v>
      </c>
    </row>
    <row r="19" spans="1:12" ht="78.75">
      <c r="A19" s="79" t="s">
        <v>451</v>
      </c>
      <c r="B19" s="52" t="s">
        <v>322</v>
      </c>
      <c r="C19" s="52" t="s">
        <v>754</v>
      </c>
      <c r="D19" s="47" t="s">
        <v>319</v>
      </c>
      <c r="E19" s="47" t="s">
        <v>428</v>
      </c>
      <c r="F19" s="47" t="s">
        <v>426</v>
      </c>
      <c r="G19" s="41" t="s">
        <v>937</v>
      </c>
      <c r="H19" s="58">
        <v>39630</v>
      </c>
      <c r="I19" s="58">
        <v>40297</v>
      </c>
      <c r="J19" s="43">
        <v>23628135</v>
      </c>
      <c r="K19" s="43">
        <v>23628135</v>
      </c>
      <c r="L19" s="93">
        <f t="shared" si="0"/>
        <v>1</v>
      </c>
    </row>
    <row r="20" spans="1:12" ht="45">
      <c r="A20" s="79" t="s">
        <v>451</v>
      </c>
      <c r="B20" s="52" t="s">
        <v>322</v>
      </c>
      <c r="C20" s="52" t="s">
        <v>754</v>
      </c>
      <c r="D20" s="47" t="s">
        <v>320</v>
      </c>
      <c r="E20" s="47" t="s">
        <v>428</v>
      </c>
      <c r="F20" s="47" t="s">
        <v>426</v>
      </c>
      <c r="G20" s="41" t="s">
        <v>937</v>
      </c>
      <c r="H20" s="58">
        <v>39569</v>
      </c>
      <c r="I20" s="58">
        <v>41033</v>
      </c>
      <c r="J20" s="43">
        <v>270441082</v>
      </c>
      <c r="K20" s="43">
        <v>270441082</v>
      </c>
      <c r="L20" s="93">
        <f t="shared" si="0"/>
        <v>1</v>
      </c>
    </row>
    <row r="21" spans="1:12" ht="56.25">
      <c r="A21" s="79" t="s">
        <v>451</v>
      </c>
      <c r="B21" s="52" t="s">
        <v>322</v>
      </c>
      <c r="C21" s="52" t="s">
        <v>754</v>
      </c>
      <c r="D21" s="47" t="s">
        <v>321</v>
      </c>
      <c r="E21" s="47" t="s">
        <v>428</v>
      </c>
      <c r="F21" s="47" t="s">
        <v>426</v>
      </c>
      <c r="G21" s="41" t="s">
        <v>937</v>
      </c>
      <c r="H21" s="58">
        <v>39630</v>
      </c>
      <c r="I21" s="58">
        <v>40362</v>
      </c>
      <c r="J21" s="43">
        <v>27077154</v>
      </c>
      <c r="K21" s="43">
        <v>27077154</v>
      </c>
      <c r="L21" s="93">
        <f t="shared" si="0"/>
        <v>1</v>
      </c>
    </row>
    <row r="22" spans="1:12" ht="45">
      <c r="A22" s="79" t="s">
        <v>452</v>
      </c>
      <c r="B22" s="50" t="s">
        <v>887</v>
      </c>
      <c r="C22" s="50" t="s">
        <v>571</v>
      </c>
      <c r="D22" s="46" t="s">
        <v>897</v>
      </c>
      <c r="E22" s="46" t="s">
        <v>136</v>
      </c>
      <c r="F22" s="45" t="s">
        <v>745</v>
      </c>
      <c r="G22" s="46" t="s">
        <v>567</v>
      </c>
      <c r="H22" s="56">
        <v>2008</v>
      </c>
      <c r="I22" s="56">
        <v>2009</v>
      </c>
      <c r="J22" s="63">
        <v>3849000</v>
      </c>
      <c r="K22" s="63">
        <v>11000000</v>
      </c>
      <c r="L22" s="93">
        <f t="shared" si="0"/>
        <v>0.3499090909090909</v>
      </c>
    </row>
    <row r="23" spans="1:12" ht="45">
      <c r="A23" s="79" t="s">
        <v>452</v>
      </c>
      <c r="B23" s="50" t="s">
        <v>887</v>
      </c>
      <c r="C23" s="50" t="s">
        <v>571</v>
      </c>
      <c r="D23" s="46" t="s">
        <v>900</v>
      </c>
      <c r="E23" s="46" t="s">
        <v>139</v>
      </c>
      <c r="F23" s="45" t="s">
        <v>745</v>
      </c>
      <c r="G23" s="46" t="s">
        <v>567</v>
      </c>
      <c r="H23" s="56">
        <v>2008</v>
      </c>
      <c r="I23" s="56">
        <v>2009</v>
      </c>
      <c r="J23" s="63">
        <v>2096000</v>
      </c>
      <c r="K23" s="63">
        <v>5990000</v>
      </c>
      <c r="L23" s="93">
        <f t="shared" si="0"/>
        <v>0.34991652754590985</v>
      </c>
    </row>
    <row r="24" spans="1:12" ht="67.5">
      <c r="A24" s="79" t="s">
        <v>452</v>
      </c>
      <c r="B24" s="50" t="s">
        <v>889</v>
      </c>
      <c r="C24" s="50" t="s">
        <v>571</v>
      </c>
      <c r="D24" s="46" t="s">
        <v>326</v>
      </c>
      <c r="E24" s="46" t="s">
        <v>143</v>
      </c>
      <c r="F24" s="45" t="s">
        <v>745</v>
      </c>
      <c r="G24" s="46" t="s">
        <v>567</v>
      </c>
      <c r="H24" s="56">
        <v>2008</v>
      </c>
      <c r="I24" s="56">
        <v>2011</v>
      </c>
      <c r="J24" s="63">
        <v>6176000</v>
      </c>
      <c r="K24" s="63">
        <v>14358716</v>
      </c>
      <c r="L24" s="93">
        <f t="shared" si="0"/>
        <v>0.43012202483843265</v>
      </c>
    </row>
    <row r="25" spans="1:12" ht="33.75">
      <c r="A25" s="79" t="s">
        <v>452</v>
      </c>
      <c r="B25" s="50" t="s">
        <v>890</v>
      </c>
      <c r="C25" s="50" t="s">
        <v>571</v>
      </c>
      <c r="D25" s="46" t="s">
        <v>345</v>
      </c>
      <c r="E25" s="46" t="s">
        <v>158</v>
      </c>
      <c r="F25" s="45" t="s">
        <v>745</v>
      </c>
      <c r="G25" s="46" t="s">
        <v>567</v>
      </c>
      <c r="H25" s="56">
        <v>2008</v>
      </c>
      <c r="I25" s="56">
        <v>2009</v>
      </c>
      <c r="J25" s="63">
        <v>2032000</v>
      </c>
      <c r="K25" s="63">
        <v>4065000</v>
      </c>
      <c r="L25" s="93">
        <f t="shared" si="0"/>
        <v>0.4998769987699877</v>
      </c>
    </row>
    <row r="26" spans="1:12" ht="45">
      <c r="A26" s="79" t="s">
        <v>452</v>
      </c>
      <c r="B26" s="50" t="s">
        <v>887</v>
      </c>
      <c r="C26" s="50" t="s">
        <v>571</v>
      </c>
      <c r="D26" s="46" t="s">
        <v>896</v>
      </c>
      <c r="E26" s="46" t="s">
        <v>87</v>
      </c>
      <c r="F26" s="45" t="s">
        <v>745</v>
      </c>
      <c r="G26" s="46" t="s">
        <v>460</v>
      </c>
      <c r="H26" s="56">
        <v>2007</v>
      </c>
      <c r="I26" s="56">
        <v>2009</v>
      </c>
      <c r="J26" s="63">
        <v>14000000</v>
      </c>
      <c r="K26" s="63">
        <v>40000000</v>
      </c>
      <c r="L26" s="93">
        <f t="shared" si="0"/>
        <v>0.35</v>
      </c>
    </row>
    <row r="27" spans="1:12" ht="78.75">
      <c r="A27" s="79" t="s">
        <v>452</v>
      </c>
      <c r="B27" s="50" t="s">
        <v>891</v>
      </c>
      <c r="C27" s="50" t="s">
        <v>571</v>
      </c>
      <c r="D27" s="46" t="s">
        <v>348</v>
      </c>
      <c r="E27" s="46" t="s">
        <v>88</v>
      </c>
      <c r="F27" s="45" t="s">
        <v>745</v>
      </c>
      <c r="G27" s="46" t="s">
        <v>567</v>
      </c>
      <c r="H27" s="56">
        <v>2007</v>
      </c>
      <c r="I27" s="56">
        <v>2009</v>
      </c>
      <c r="J27" s="63">
        <v>10800000</v>
      </c>
      <c r="K27" s="63">
        <v>18000000</v>
      </c>
      <c r="L27" s="93">
        <f t="shared" si="0"/>
        <v>0.6</v>
      </c>
    </row>
    <row r="28" spans="1:12" ht="45">
      <c r="A28" s="79" t="s">
        <v>452</v>
      </c>
      <c r="B28" s="50" t="s">
        <v>887</v>
      </c>
      <c r="C28" s="50" t="s">
        <v>571</v>
      </c>
      <c r="D28" s="46" t="s">
        <v>898</v>
      </c>
      <c r="E28" s="46" t="s">
        <v>137</v>
      </c>
      <c r="F28" s="45" t="s">
        <v>745</v>
      </c>
      <c r="G28" s="46" t="s">
        <v>567</v>
      </c>
      <c r="H28" s="56">
        <v>2008</v>
      </c>
      <c r="I28" s="56">
        <v>2009</v>
      </c>
      <c r="J28" s="63">
        <v>2450000</v>
      </c>
      <c r="K28" s="63">
        <v>7000000</v>
      </c>
      <c r="L28" s="93">
        <f t="shared" si="0"/>
        <v>0.35</v>
      </c>
    </row>
    <row r="29" spans="1:12" ht="45">
      <c r="A29" s="79" t="s">
        <v>452</v>
      </c>
      <c r="B29" s="50" t="s">
        <v>887</v>
      </c>
      <c r="C29" s="50" t="s">
        <v>571</v>
      </c>
      <c r="D29" s="46" t="s">
        <v>899</v>
      </c>
      <c r="E29" s="46" t="s">
        <v>138</v>
      </c>
      <c r="F29" s="45" t="s">
        <v>745</v>
      </c>
      <c r="G29" s="46" t="s">
        <v>567</v>
      </c>
      <c r="H29" s="56">
        <v>2007</v>
      </c>
      <c r="I29" s="56">
        <v>2008</v>
      </c>
      <c r="J29" s="63">
        <v>1846000</v>
      </c>
      <c r="K29" s="63">
        <v>5276000</v>
      </c>
      <c r="L29" s="93">
        <f t="shared" si="0"/>
        <v>0.3498862774829416</v>
      </c>
    </row>
    <row r="30" spans="1:12" ht="67.5">
      <c r="A30" s="79" t="s">
        <v>452</v>
      </c>
      <c r="B30" s="50" t="s">
        <v>891</v>
      </c>
      <c r="C30" s="50" t="s">
        <v>571</v>
      </c>
      <c r="D30" s="46" t="s">
        <v>359</v>
      </c>
      <c r="E30" s="46" t="s">
        <v>88</v>
      </c>
      <c r="F30" s="45" t="s">
        <v>745</v>
      </c>
      <c r="G30" s="46" t="s">
        <v>567</v>
      </c>
      <c r="H30" s="56">
        <v>2007</v>
      </c>
      <c r="I30" s="56">
        <v>2008</v>
      </c>
      <c r="J30" s="63">
        <v>150000</v>
      </c>
      <c r="K30" s="63">
        <v>400000</v>
      </c>
      <c r="L30" s="93">
        <f t="shared" si="0"/>
        <v>0.375</v>
      </c>
    </row>
    <row r="31" spans="1:12" ht="45">
      <c r="A31" s="79" t="s">
        <v>452</v>
      </c>
      <c r="B31" s="50" t="s">
        <v>887</v>
      </c>
      <c r="C31" s="50" t="s">
        <v>571</v>
      </c>
      <c r="D31" s="46" t="s">
        <v>901</v>
      </c>
      <c r="E31" s="46" t="s">
        <v>140</v>
      </c>
      <c r="F31" s="45" t="s">
        <v>745</v>
      </c>
      <c r="G31" s="46" t="s">
        <v>567</v>
      </c>
      <c r="H31" s="56">
        <v>2008</v>
      </c>
      <c r="I31" s="56">
        <v>2008</v>
      </c>
      <c r="J31" s="63">
        <v>2284000</v>
      </c>
      <c r="K31" s="63">
        <v>7768320</v>
      </c>
      <c r="L31" s="93">
        <f t="shared" si="0"/>
        <v>0.2940146646894052</v>
      </c>
    </row>
    <row r="32" spans="1:12" ht="45">
      <c r="A32" s="79" t="s">
        <v>452</v>
      </c>
      <c r="B32" s="50" t="s">
        <v>888</v>
      </c>
      <c r="C32" s="50" t="s">
        <v>571</v>
      </c>
      <c r="D32" s="46" t="s">
        <v>902</v>
      </c>
      <c r="E32" s="46" t="s">
        <v>141</v>
      </c>
      <c r="F32" s="45" t="s">
        <v>745</v>
      </c>
      <c r="G32" s="46" t="s">
        <v>443</v>
      </c>
      <c r="H32" s="56">
        <v>2008</v>
      </c>
      <c r="I32" s="56">
        <v>2009</v>
      </c>
      <c r="J32" s="63">
        <v>640000</v>
      </c>
      <c r="K32" s="63">
        <v>1904000</v>
      </c>
      <c r="L32" s="93">
        <f t="shared" si="0"/>
        <v>0.33613445378151263</v>
      </c>
    </row>
    <row r="33" spans="1:12" ht="45">
      <c r="A33" s="79" t="s">
        <v>452</v>
      </c>
      <c r="B33" s="50" t="s">
        <v>888</v>
      </c>
      <c r="C33" s="50" t="s">
        <v>571</v>
      </c>
      <c r="D33" s="46" t="s">
        <v>903</v>
      </c>
      <c r="E33" s="46" t="s">
        <v>90</v>
      </c>
      <c r="F33" s="45" t="s">
        <v>745</v>
      </c>
      <c r="G33" s="46" t="s">
        <v>460</v>
      </c>
      <c r="H33" s="56">
        <v>2007</v>
      </c>
      <c r="I33" s="56">
        <v>2009</v>
      </c>
      <c r="J33" s="63">
        <v>7600000</v>
      </c>
      <c r="K33" s="63">
        <v>19000980</v>
      </c>
      <c r="L33" s="93">
        <f t="shared" si="0"/>
        <v>0.3999793694851529</v>
      </c>
    </row>
    <row r="34" spans="1:12" ht="45">
      <c r="A34" s="79" t="s">
        <v>452</v>
      </c>
      <c r="B34" s="50" t="s">
        <v>892</v>
      </c>
      <c r="C34" s="50" t="s">
        <v>571</v>
      </c>
      <c r="D34" s="46" t="s">
        <v>364</v>
      </c>
      <c r="E34" s="46" t="s">
        <v>167</v>
      </c>
      <c r="F34" s="45" t="s">
        <v>745</v>
      </c>
      <c r="G34" s="46" t="s">
        <v>567</v>
      </c>
      <c r="H34" s="56">
        <v>2007</v>
      </c>
      <c r="I34" s="56">
        <v>2007</v>
      </c>
      <c r="J34" s="63">
        <v>400000</v>
      </c>
      <c r="K34" s="63">
        <v>1130000</v>
      </c>
      <c r="L34" s="93">
        <f t="shared" si="0"/>
        <v>0.35398230088495575</v>
      </c>
    </row>
    <row r="35" spans="1:12" ht="33.75">
      <c r="A35" s="79" t="s">
        <v>452</v>
      </c>
      <c r="B35" s="50" t="s">
        <v>892</v>
      </c>
      <c r="C35" s="50" t="s">
        <v>571</v>
      </c>
      <c r="D35" s="46" t="s">
        <v>916</v>
      </c>
      <c r="E35" s="46" t="s">
        <v>167</v>
      </c>
      <c r="F35" s="45" t="s">
        <v>745</v>
      </c>
      <c r="G35" s="46" t="s">
        <v>567</v>
      </c>
      <c r="H35" s="56">
        <v>2007</v>
      </c>
      <c r="I35" s="56">
        <v>2008</v>
      </c>
      <c r="J35" s="63">
        <v>300000</v>
      </c>
      <c r="K35" s="63">
        <v>1689000</v>
      </c>
      <c r="L35" s="93">
        <f t="shared" si="0"/>
        <v>0.17761989342806395</v>
      </c>
    </row>
    <row r="36" spans="1:12" ht="22.5">
      <c r="A36" s="79" t="s">
        <v>452</v>
      </c>
      <c r="B36" s="50" t="s">
        <v>889</v>
      </c>
      <c r="C36" s="50" t="s">
        <v>571</v>
      </c>
      <c r="D36" s="46" t="s">
        <v>327</v>
      </c>
      <c r="E36" s="46" t="s">
        <v>144</v>
      </c>
      <c r="F36" s="45" t="s">
        <v>745</v>
      </c>
      <c r="G36" s="46" t="s">
        <v>432</v>
      </c>
      <c r="H36" s="56">
        <v>2008</v>
      </c>
      <c r="I36" s="56">
        <v>2010</v>
      </c>
      <c r="J36" s="63">
        <v>7590000</v>
      </c>
      <c r="K36" s="63">
        <v>33724000</v>
      </c>
      <c r="L36" s="93">
        <f t="shared" si="0"/>
        <v>0.22506227019333414</v>
      </c>
    </row>
    <row r="37" spans="1:12" ht="146.25">
      <c r="A37" s="79" t="s">
        <v>452</v>
      </c>
      <c r="B37" s="50" t="s">
        <v>892</v>
      </c>
      <c r="C37" s="50" t="s">
        <v>571</v>
      </c>
      <c r="D37" s="46" t="s">
        <v>118</v>
      </c>
      <c r="E37" s="46" t="s">
        <v>158</v>
      </c>
      <c r="F37" s="45" t="s">
        <v>745</v>
      </c>
      <c r="G37" s="46" t="s">
        <v>567</v>
      </c>
      <c r="H37" s="56">
        <v>2008</v>
      </c>
      <c r="I37" s="56">
        <v>2009</v>
      </c>
      <c r="J37" s="63">
        <v>900000</v>
      </c>
      <c r="K37" s="63">
        <v>1800000</v>
      </c>
      <c r="L37" s="93">
        <f t="shared" si="0"/>
        <v>0.5</v>
      </c>
    </row>
    <row r="38" spans="1:12" ht="45">
      <c r="A38" s="79" t="s">
        <v>452</v>
      </c>
      <c r="B38" s="50" t="s">
        <v>889</v>
      </c>
      <c r="C38" s="50" t="s">
        <v>571</v>
      </c>
      <c r="D38" s="46" t="s">
        <v>329</v>
      </c>
      <c r="E38" s="46" t="s">
        <v>146</v>
      </c>
      <c r="F38" s="45" t="s">
        <v>745</v>
      </c>
      <c r="G38" s="46" t="s">
        <v>432</v>
      </c>
      <c r="H38" s="56">
        <v>2008</v>
      </c>
      <c r="I38" s="56">
        <v>2011</v>
      </c>
      <c r="J38" s="63">
        <v>20819000</v>
      </c>
      <c r="K38" s="63">
        <v>57840000</v>
      </c>
      <c r="L38" s="93">
        <f t="shared" si="0"/>
        <v>0.3599412171507607</v>
      </c>
    </row>
    <row r="39" spans="1:12" ht="45">
      <c r="A39" s="79" t="s">
        <v>452</v>
      </c>
      <c r="B39" s="50" t="s">
        <v>890</v>
      </c>
      <c r="C39" s="50" t="s">
        <v>571</v>
      </c>
      <c r="D39" s="46" t="s">
        <v>331</v>
      </c>
      <c r="E39" s="46" t="s">
        <v>89</v>
      </c>
      <c r="F39" s="45" t="s">
        <v>745</v>
      </c>
      <c r="G39" s="46" t="s">
        <v>567</v>
      </c>
      <c r="H39" s="56">
        <v>2007</v>
      </c>
      <c r="I39" s="56">
        <v>2009</v>
      </c>
      <c r="J39" s="63">
        <v>4940000</v>
      </c>
      <c r="K39" s="63">
        <v>9880000</v>
      </c>
      <c r="L39" s="93">
        <f t="shared" si="0"/>
        <v>0.5</v>
      </c>
    </row>
    <row r="40" spans="1:12" ht="56.25">
      <c r="A40" s="79" t="s">
        <v>452</v>
      </c>
      <c r="B40" s="50" t="s">
        <v>890</v>
      </c>
      <c r="C40" s="50" t="s">
        <v>571</v>
      </c>
      <c r="D40" s="46" t="s">
        <v>332</v>
      </c>
      <c r="E40" s="46" t="s">
        <v>653</v>
      </c>
      <c r="F40" s="45" t="s">
        <v>745</v>
      </c>
      <c r="G40" s="46" t="s">
        <v>432</v>
      </c>
      <c r="H40" s="56">
        <v>2007</v>
      </c>
      <c r="I40" s="56">
        <v>2009</v>
      </c>
      <c r="J40" s="63">
        <v>619000</v>
      </c>
      <c r="K40" s="63">
        <v>1239000</v>
      </c>
      <c r="L40" s="93">
        <f t="shared" si="0"/>
        <v>0.4995964487489911</v>
      </c>
    </row>
    <row r="41" spans="1:12" ht="33.75">
      <c r="A41" s="79" t="s">
        <v>452</v>
      </c>
      <c r="B41" s="50" t="s">
        <v>890</v>
      </c>
      <c r="C41" s="50" t="s">
        <v>571</v>
      </c>
      <c r="D41" s="46" t="s">
        <v>333</v>
      </c>
      <c r="E41" s="46" t="s">
        <v>148</v>
      </c>
      <c r="F41" s="45" t="s">
        <v>745</v>
      </c>
      <c r="G41" s="46" t="s">
        <v>432</v>
      </c>
      <c r="H41" s="56">
        <v>2007</v>
      </c>
      <c r="I41" s="56">
        <v>2008</v>
      </c>
      <c r="J41" s="63">
        <v>3786000</v>
      </c>
      <c r="K41" s="63">
        <v>7508900</v>
      </c>
      <c r="L41" s="93">
        <f t="shared" si="0"/>
        <v>0.5042016806722689</v>
      </c>
    </row>
    <row r="42" spans="1:12" ht="11.25">
      <c r="A42" s="79" t="s">
        <v>452</v>
      </c>
      <c r="B42" s="50" t="s">
        <v>890</v>
      </c>
      <c r="C42" s="50" t="s">
        <v>571</v>
      </c>
      <c r="D42" s="46" t="s">
        <v>334</v>
      </c>
      <c r="E42" s="46" t="s">
        <v>149</v>
      </c>
      <c r="F42" s="45" t="s">
        <v>745</v>
      </c>
      <c r="G42" s="46" t="s">
        <v>460</v>
      </c>
      <c r="H42" s="56">
        <v>2007</v>
      </c>
      <c r="I42" s="56">
        <v>2009</v>
      </c>
      <c r="J42" s="63">
        <v>1145000</v>
      </c>
      <c r="K42" s="63">
        <v>2344000</v>
      </c>
      <c r="L42" s="93">
        <f t="shared" si="0"/>
        <v>0.488481228668942</v>
      </c>
    </row>
    <row r="43" spans="1:12" ht="33.75">
      <c r="A43" s="79" t="s">
        <v>452</v>
      </c>
      <c r="B43" s="50" t="s">
        <v>891</v>
      </c>
      <c r="C43" s="50" t="s">
        <v>571</v>
      </c>
      <c r="D43" s="46" t="s">
        <v>356</v>
      </c>
      <c r="E43" s="46" t="s">
        <v>83</v>
      </c>
      <c r="F43" s="45" t="s">
        <v>745</v>
      </c>
      <c r="G43" s="46" t="s">
        <v>461</v>
      </c>
      <c r="H43" s="56">
        <v>2007</v>
      </c>
      <c r="I43" s="56">
        <v>2010</v>
      </c>
      <c r="J43" s="63">
        <v>21000000</v>
      </c>
      <c r="K43" s="63">
        <v>42000000</v>
      </c>
      <c r="L43" s="93">
        <f t="shared" si="0"/>
        <v>0.5</v>
      </c>
    </row>
    <row r="44" spans="1:12" ht="22.5">
      <c r="A44" s="79" t="s">
        <v>452</v>
      </c>
      <c r="B44" s="50" t="s">
        <v>892</v>
      </c>
      <c r="C44" s="50" t="s">
        <v>571</v>
      </c>
      <c r="D44" s="46" t="s">
        <v>927</v>
      </c>
      <c r="E44" s="46" t="s">
        <v>840</v>
      </c>
      <c r="F44" s="45" t="s">
        <v>745</v>
      </c>
      <c r="G44" s="46" t="s">
        <v>461</v>
      </c>
      <c r="H44" s="56">
        <v>2007</v>
      </c>
      <c r="I44" s="56">
        <v>2008</v>
      </c>
      <c r="J44" s="63">
        <v>550000</v>
      </c>
      <c r="K44" s="63">
        <v>1100000</v>
      </c>
      <c r="L44" s="93">
        <f t="shared" si="0"/>
        <v>0.5</v>
      </c>
    </row>
    <row r="45" spans="1:12" ht="22.5">
      <c r="A45" s="79" t="s">
        <v>452</v>
      </c>
      <c r="B45" s="50" t="s">
        <v>890</v>
      </c>
      <c r="C45" s="50" t="s">
        <v>571</v>
      </c>
      <c r="D45" s="46" t="s">
        <v>337</v>
      </c>
      <c r="E45" s="46" t="s">
        <v>152</v>
      </c>
      <c r="F45" s="45" t="s">
        <v>745</v>
      </c>
      <c r="G45" s="46" t="s">
        <v>460</v>
      </c>
      <c r="H45" s="56">
        <v>2007</v>
      </c>
      <c r="I45" s="56">
        <v>2009</v>
      </c>
      <c r="J45" s="63">
        <v>1065000</v>
      </c>
      <c r="K45" s="63">
        <v>2142000</v>
      </c>
      <c r="L45" s="93">
        <f t="shared" si="0"/>
        <v>0.49719887955182074</v>
      </c>
    </row>
    <row r="46" spans="1:12" ht="33.75">
      <c r="A46" s="79" t="s">
        <v>452</v>
      </c>
      <c r="B46" s="50" t="s">
        <v>892</v>
      </c>
      <c r="C46" s="50" t="s">
        <v>571</v>
      </c>
      <c r="D46" s="46" t="s">
        <v>926</v>
      </c>
      <c r="E46" s="46" t="s">
        <v>83</v>
      </c>
      <c r="F46" s="45" t="s">
        <v>745</v>
      </c>
      <c r="G46" s="46" t="s">
        <v>461</v>
      </c>
      <c r="H46" s="56">
        <v>2008</v>
      </c>
      <c r="I46" s="56">
        <v>2008</v>
      </c>
      <c r="J46" s="63">
        <v>2000000</v>
      </c>
      <c r="K46" s="63">
        <v>4000000</v>
      </c>
      <c r="L46" s="93">
        <f t="shared" si="0"/>
        <v>0.5</v>
      </c>
    </row>
    <row r="47" spans="1:12" ht="45">
      <c r="A47" s="79" t="s">
        <v>452</v>
      </c>
      <c r="B47" s="50" t="s">
        <v>890</v>
      </c>
      <c r="C47" s="50" t="s">
        <v>571</v>
      </c>
      <c r="D47" s="46" t="s">
        <v>339</v>
      </c>
      <c r="E47" s="46" t="s">
        <v>154</v>
      </c>
      <c r="F47" s="45" t="s">
        <v>745</v>
      </c>
      <c r="G47" s="46" t="s">
        <v>432</v>
      </c>
      <c r="H47" s="56">
        <v>2007</v>
      </c>
      <c r="I47" s="56">
        <v>2008</v>
      </c>
      <c r="J47" s="63">
        <v>1376000</v>
      </c>
      <c r="K47" s="63">
        <v>3655900</v>
      </c>
      <c r="L47" s="93">
        <f t="shared" si="0"/>
        <v>0.3763779096802429</v>
      </c>
    </row>
    <row r="48" spans="1:12" ht="11.25">
      <c r="A48" s="79" t="s">
        <v>452</v>
      </c>
      <c r="B48" s="50" t="s">
        <v>890</v>
      </c>
      <c r="C48" s="50" t="s">
        <v>571</v>
      </c>
      <c r="D48" s="46" t="s">
        <v>340</v>
      </c>
      <c r="E48" s="46" t="s">
        <v>651</v>
      </c>
      <c r="F48" s="45" t="s">
        <v>745</v>
      </c>
      <c r="G48" s="46" t="s">
        <v>432</v>
      </c>
      <c r="H48" s="56">
        <v>2007</v>
      </c>
      <c r="I48" s="56">
        <v>2009</v>
      </c>
      <c r="J48" s="63">
        <v>5750000</v>
      </c>
      <c r="K48" s="63">
        <v>13685000</v>
      </c>
      <c r="L48" s="93">
        <f t="shared" si="0"/>
        <v>0.42016806722689076</v>
      </c>
    </row>
    <row r="49" spans="1:12" ht="22.5">
      <c r="A49" s="79" t="s">
        <v>452</v>
      </c>
      <c r="B49" s="50" t="s">
        <v>890</v>
      </c>
      <c r="C49" s="50" t="s">
        <v>571</v>
      </c>
      <c r="D49" s="46" t="s">
        <v>341</v>
      </c>
      <c r="E49" s="46" t="s">
        <v>82</v>
      </c>
      <c r="F49" s="45" t="s">
        <v>745</v>
      </c>
      <c r="G49" s="46" t="s">
        <v>432</v>
      </c>
      <c r="H49" s="56">
        <v>2007</v>
      </c>
      <c r="I49" s="56">
        <v>2008</v>
      </c>
      <c r="J49" s="63">
        <v>1982000</v>
      </c>
      <c r="K49" s="63">
        <v>3316000</v>
      </c>
      <c r="L49" s="93">
        <f t="shared" si="0"/>
        <v>0.597708082026538</v>
      </c>
    </row>
    <row r="50" spans="1:12" ht="45">
      <c r="A50" s="79" t="s">
        <v>452</v>
      </c>
      <c r="B50" s="50" t="s">
        <v>890</v>
      </c>
      <c r="C50" s="50" t="s">
        <v>571</v>
      </c>
      <c r="D50" s="46" t="s">
        <v>335</v>
      </c>
      <c r="E50" s="46" t="s">
        <v>150</v>
      </c>
      <c r="F50" s="45" t="s">
        <v>745</v>
      </c>
      <c r="G50" s="46" t="s">
        <v>460</v>
      </c>
      <c r="H50" s="56">
        <v>2008</v>
      </c>
      <c r="I50" s="56">
        <v>2009</v>
      </c>
      <c r="J50" s="63">
        <v>2663000</v>
      </c>
      <c r="K50" s="63">
        <v>5311541</v>
      </c>
      <c r="L50" s="93">
        <f t="shared" si="0"/>
        <v>0.501361092760086</v>
      </c>
    </row>
    <row r="51" spans="1:12" ht="22.5">
      <c r="A51" s="79" t="s">
        <v>452</v>
      </c>
      <c r="B51" s="50" t="s">
        <v>890</v>
      </c>
      <c r="C51" s="50" t="s">
        <v>571</v>
      </c>
      <c r="D51" s="46" t="s">
        <v>343</v>
      </c>
      <c r="E51" s="46" t="s">
        <v>156</v>
      </c>
      <c r="F51" s="45" t="s">
        <v>745</v>
      </c>
      <c r="G51" s="46" t="s">
        <v>460</v>
      </c>
      <c r="H51" s="56">
        <v>2008</v>
      </c>
      <c r="I51" s="56">
        <v>2009</v>
      </c>
      <c r="J51" s="63">
        <v>3150000</v>
      </c>
      <c r="K51" s="63">
        <v>6300000</v>
      </c>
      <c r="L51" s="93">
        <f t="shared" si="0"/>
        <v>0.5</v>
      </c>
    </row>
    <row r="52" spans="1:12" ht="45">
      <c r="A52" s="79" t="s">
        <v>452</v>
      </c>
      <c r="B52" s="50" t="s">
        <v>890</v>
      </c>
      <c r="C52" s="50" t="s">
        <v>571</v>
      </c>
      <c r="D52" s="46" t="s">
        <v>344</v>
      </c>
      <c r="E52" s="46" t="s">
        <v>157</v>
      </c>
      <c r="F52" s="45" t="s">
        <v>745</v>
      </c>
      <c r="G52" s="46" t="s">
        <v>460</v>
      </c>
      <c r="H52" s="56">
        <v>2007</v>
      </c>
      <c r="I52" s="56">
        <v>2009</v>
      </c>
      <c r="J52" s="63">
        <v>3000000</v>
      </c>
      <c r="K52" s="63">
        <v>7140000</v>
      </c>
      <c r="L52" s="93">
        <f t="shared" si="0"/>
        <v>0.42016806722689076</v>
      </c>
    </row>
    <row r="53" spans="1:12" ht="56.25">
      <c r="A53" s="79" t="s">
        <v>452</v>
      </c>
      <c r="B53" s="50" t="s">
        <v>891</v>
      </c>
      <c r="C53" s="50" t="s">
        <v>571</v>
      </c>
      <c r="D53" s="46" t="s">
        <v>347</v>
      </c>
      <c r="E53" s="46" t="s">
        <v>160</v>
      </c>
      <c r="F53" s="45" t="s">
        <v>745</v>
      </c>
      <c r="G53" s="46" t="s">
        <v>460</v>
      </c>
      <c r="H53" s="56">
        <v>2007</v>
      </c>
      <c r="I53" s="56">
        <v>2008</v>
      </c>
      <c r="J53" s="63">
        <v>7446000</v>
      </c>
      <c r="K53" s="63">
        <v>19893400</v>
      </c>
      <c r="L53" s="93">
        <f t="shared" si="0"/>
        <v>0.374294992309007</v>
      </c>
    </row>
    <row r="54" spans="1:12" ht="33.75">
      <c r="A54" s="79" t="s">
        <v>452</v>
      </c>
      <c r="B54" s="50" t="s">
        <v>891</v>
      </c>
      <c r="C54" s="50" t="s">
        <v>571</v>
      </c>
      <c r="D54" s="46" t="s">
        <v>353</v>
      </c>
      <c r="E54" s="46" t="s">
        <v>150</v>
      </c>
      <c r="F54" s="45" t="s">
        <v>745</v>
      </c>
      <c r="G54" s="46" t="s">
        <v>460</v>
      </c>
      <c r="H54" s="56">
        <v>2007</v>
      </c>
      <c r="I54" s="56">
        <v>2010</v>
      </c>
      <c r="J54" s="63">
        <v>31216000</v>
      </c>
      <c r="K54" s="63">
        <v>62016059</v>
      </c>
      <c r="L54" s="93">
        <f t="shared" si="0"/>
        <v>0.503353494294115</v>
      </c>
    </row>
    <row r="55" spans="1:12" ht="90">
      <c r="A55" s="79" t="s">
        <v>452</v>
      </c>
      <c r="B55" s="50" t="s">
        <v>891</v>
      </c>
      <c r="C55" s="50" t="s">
        <v>571</v>
      </c>
      <c r="D55" s="46" t="s">
        <v>357</v>
      </c>
      <c r="E55" s="46" t="s">
        <v>166</v>
      </c>
      <c r="F55" s="45" t="s">
        <v>745</v>
      </c>
      <c r="G55" s="46" t="s">
        <v>460</v>
      </c>
      <c r="H55" s="56">
        <v>2008</v>
      </c>
      <c r="I55" s="56">
        <v>2010</v>
      </c>
      <c r="J55" s="63">
        <v>15043000</v>
      </c>
      <c r="K55" s="63">
        <v>29115316</v>
      </c>
      <c r="L55" s="93">
        <f t="shared" si="0"/>
        <v>0.5166696456256906</v>
      </c>
    </row>
    <row r="56" spans="1:12" ht="67.5">
      <c r="A56" s="79" t="s">
        <v>452</v>
      </c>
      <c r="B56" s="50" t="s">
        <v>891</v>
      </c>
      <c r="C56" s="50" t="s">
        <v>571</v>
      </c>
      <c r="D56" s="46" t="s">
        <v>361</v>
      </c>
      <c r="E56" s="46" t="s">
        <v>150</v>
      </c>
      <c r="F56" s="45" t="s">
        <v>745</v>
      </c>
      <c r="G56" s="46" t="s">
        <v>460</v>
      </c>
      <c r="H56" s="56">
        <v>2008</v>
      </c>
      <c r="I56" s="56">
        <v>2009</v>
      </c>
      <c r="J56" s="63">
        <v>600000</v>
      </c>
      <c r="K56" s="63">
        <v>1428000</v>
      </c>
      <c r="L56" s="93">
        <f t="shared" si="0"/>
        <v>0.42016806722689076</v>
      </c>
    </row>
    <row r="57" spans="1:12" ht="45">
      <c r="A57" s="79" t="s">
        <v>452</v>
      </c>
      <c r="B57" s="50" t="s">
        <v>891</v>
      </c>
      <c r="C57" s="50" t="s">
        <v>571</v>
      </c>
      <c r="D57" s="46" t="s">
        <v>349</v>
      </c>
      <c r="E57" s="46" t="s">
        <v>161</v>
      </c>
      <c r="F57" s="45" t="s">
        <v>745</v>
      </c>
      <c r="G57" s="46" t="s">
        <v>432</v>
      </c>
      <c r="H57" s="56">
        <v>2007</v>
      </c>
      <c r="I57" s="56">
        <v>2009</v>
      </c>
      <c r="J57" s="63">
        <v>17625000</v>
      </c>
      <c r="K57" s="63">
        <v>29375000</v>
      </c>
      <c r="L57" s="93">
        <f t="shared" si="0"/>
        <v>0.6</v>
      </c>
    </row>
    <row r="58" spans="1:12" ht="22.5">
      <c r="A58" s="79" t="s">
        <v>452</v>
      </c>
      <c r="B58" s="50" t="s">
        <v>891</v>
      </c>
      <c r="C58" s="50" t="s">
        <v>571</v>
      </c>
      <c r="D58" s="46" t="s">
        <v>350</v>
      </c>
      <c r="E58" s="46" t="s">
        <v>162</v>
      </c>
      <c r="F58" s="45" t="s">
        <v>745</v>
      </c>
      <c r="G58" s="46" t="s">
        <v>432</v>
      </c>
      <c r="H58" s="56">
        <v>2007</v>
      </c>
      <c r="I58" s="56">
        <v>2009</v>
      </c>
      <c r="J58" s="63">
        <v>14611000</v>
      </c>
      <c r="K58" s="63">
        <v>24352000</v>
      </c>
      <c r="L58" s="93">
        <f t="shared" si="0"/>
        <v>0.5999917871222076</v>
      </c>
    </row>
    <row r="59" spans="1:12" ht="33.75">
      <c r="A59" s="79" t="s">
        <v>452</v>
      </c>
      <c r="B59" s="50" t="s">
        <v>891</v>
      </c>
      <c r="C59" s="50" t="s">
        <v>571</v>
      </c>
      <c r="D59" s="46" t="s">
        <v>351</v>
      </c>
      <c r="E59" s="46" t="s">
        <v>163</v>
      </c>
      <c r="F59" s="45" t="s">
        <v>745</v>
      </c>
      <c r="G59" s="46" t="s">
        <v>432</v>
      </c>
      <c r="H59" s="56">
        <v>2007</v>
      </c>
      <c r="I59" s="56">
        <v>2008</v>
      </c>
      <c r="J59" s="63">
        <v>36500000</v>
      </c>
      <c r="K59" s="63">
        <v>61100000</v>
      </c>
      <c r="L59" s="93">
        <f t="shared" si="0"/>
        <v>0.5973813420621932</v>
      </c>
    </row>
    <row r="60" spans="1:12" ht="22.5">
      <c r="A60" s="79" t="s">
        <v>452</v>
      </c>
      <c r="B60" s="50" t="s">
        <v>891</v>
      </c>
      <c r="C60" s="50" t="s">
        <v>571</v>
      </c>
      <c r="D60" s="46" t="s">
        <v>352</v>
      </c>
      <c r="E60" s="46" t="s">
        <v>164</v>
      </c>
      <c r="F60" s="45" t="s">
        <v>745</v>
      </c>
      <c r="G60" s="46" t="s">
        <v>443</v>
      </c>
      <c r="H60" s="56">
        <v>2008</v>
      </c>
      <c r="I60" s="56">
        <v>2009</v>
      </c>
      <c r="J60" s="63">
        <v>9297000</v>
      </c>
      <c r="K60" s="63">
        <v>18600000</v>
      </c>
      <c r="L60" s="93">
        <f t="shared" si="0"/>
        <v>0.49983870967741933</v>
      </c>
    </row>
    <row r="61" spans="1:12" ht="33.75">
      <c r="A61" s="79" t="s">
        <v>452</v>
      </c>
      <c r="B61" s="50" t="s">
        <v>891</v>
      </c>
      <c r="C61" s="50" t="s">
        <v>571</v>
      </c>
      <c r="D61" s="46" t="s">
        <v>362</v>
      </c>
      <c r="E61" s="46" t="s">
        <v>157</v>
      </c>
      <c r="F61" s="45" t="s">
        <v>745</v>
      </c>
      <c r="G61" s="46" t="s">
        <v>460</v>
      </c>
      <c r="H61" s="56">
        <v>2008</v>
      </c>
      <c r="I61" s="56">
        <v>2009</v>
      </c>
      <c r="J61" s="63">
        <v>2000000</v>
      </c>
      <c r="K61" s="63">
        <v>4000000</v>
      </c>
      <c r="L61" s="93">
        <f t="shared" si="0"/>
        <v>0.5</v>
      </c>
    </row>
    <row r="62" spans="1:12" ht="56.25">
      <c r="A62" s="79" t="s">
        <v>452</v>
      </c>
      <c r="B62" s="50" t="s">
        <v>891</v>
      </c>
      <c r="C62" s="50" t="s">
        <v>571</v>
      </c>
      <c r="D62" s="46" t="s">
        <v>354</v>
      </c>
      <c r="E62" s="46" t="s">
        <v>154</v>
      </c>
      <c r="F62" s="45" t="s">
        <v>745</v>
      </c>
      <c r="G62" s="46" t="s">
        <v>432</v>
      </c>
      <c r="H62" s="56">
        <v>2007</v>
      </c>
      <c r="I62" s="56">
        <v>2010</v>
      </c>
      <c r="J62" s="63">
        <v>3248000</v>
      </c>
      <c r="K62" s="63">
        <v>7412000</v>
      </c>
      <c r="L62" s="93">
        <f t="shared" si="0"/>
        <v>0.4382083108472747</v>
      </c>
    </row>
    <row r="63" spans="1:12" ht="67.5">
      <c r="A63" s="79" t="s">
        <v>452</v>
      </c>
      <c r="B63" s="50" t="s">
        <v>891</v>
      </c>
      <c r="C63" s="50" t="s">
        <v>571</v>
      </c>
      <c r="D63" s="46" t="s">
        <v>355</v>
      </c>
      <c r="E63" s="46" t="s">
        <v>165</v>
      </c>
      <c r="F63" s="45" t="s">
        <v>745</v>
      </c>
      <c r="G63" s="46" t="s">
        <v>460</v>
      </c>
      <c r="H63" s="56">
        <v>2008</v>
      </c>
      <c r="I63" s="56">
        <v>2009</v>
      </c>
      <c r="J63" s="63">
        <v>14675000</v>
      </c>
      <c r="K63" s="63">
        <v>29350000</v>
      </c>
      <c r="L63" s="93">
        <f t="shared" si="0"/>
        <v>0.5</v>
      </c>
    </row>
    <row r="64" spans="1:12" ht="45">
      <c r="A64" s="79" t="s">
        <v>452</v>
      </c>
      <c r="B64" s="50" t="s">
        <v>892</v>
      </c>
      <c r="C64" s="50" t="s">
        <v>571</v>
      </c>
      <c r="D64" s="46" t="s">
        <v>928</v>
      </c>
      <c r="E64" s="46" t="s">
        <v>160</v>
      </c>
      <c r="F64" s="45" t="s">
        <v>745</v>
      </c>
      <c r="G64" s="46" t="s">
        <v>460</v>
      </c>
      <c r="H64" s="56">
        <v>2007</v>
      </c>
      <c r="I64" s="56">
        <v>2008</v>
      </c>
      <c r="J64" s="63">
        <v>432000</v>
      </c>
      <c r="K64" s="63">
        <v>1951000</v>
      </c>
      <c r="L64" s="93">
        <f t="shared" si="0"/>
        <v>0.22142491030240902</v>
      </c>
    </row>
    <row r="65" spans="1:12" ht="22.5">
      <c r="A65" s="79" t="s">
        <v>452</v>
      </c>
      <c r="B65" s="50" t="s">
        <v>892</v>
      </c>
      <c r="C65" s="50" t="s">
        <v>571</v>
      </c>
      <c r="D65" s="46" t="s">
        <v>929</v>
      </c>
      <c r="E65" s="46" t="s">
        <v>160</v>
      </c>
      <c r="F65" s="45" t="s">
        <v>745</v>
      </c>
      <c r="G65" s="46" t="s">
        <v>460</v>
      </c>
      <c r="H65" s="56">
        <v>2008</v>
      </c>
      <c r="I65" s="56">
        <v>2009</v>
      </c>
      <c r="J65" s="63">
        <v>706000</v>
      </c>
      <c r="K65" s="63">
        <v>2831000</v>
      </c>
      <c r="L65" s="93">
        <f t="shared" si="0"/>
        <v>0.24938184387142354</v>
      </c>
    </row>
    <row r="66" spans="1:12" ht="112.5">
      <c r="A66" s="79" t="s">
        <v>452</v>
      </c>
      <c r="B66" s="50" t="s">
        <v>891</v>
      </c>
      <c r="C66" s="50" t="s">
        <v>571</v>
      </c>
      <c r="D66" s="46" t="s">
        <v>358</v>
      </c>
      <c r="E66" s="46" t="s">
        <v>86</v>
      </c>
      <c r="F66" s="45" t="s">
        <v>745</v>
      </c>
      <c r="G66" s="46" t="s">
        <v>461</v>
      </c>
      <c r="H66" s="56">
        <v>2008</v>
      </c>
      <c r="I66" s="56">
        <v>2010</v>
      </c>
      <c r="J66" s="63">
        <v>4820000</v>
      </c>
      <c r="K66" s="63">
        <v>13387500</v>
      </c>
      <c r="L66" s="93">
        <f t="shared" si="0"/>
        <v>0.3600373482726424</v>
      </c>
    </row>
    <row r="67" spans="1:12" ht="67.5">
      <c r="A67" s="79" t="s">
        <v>452</v>
      </c>
      <c r="B67" s="50" t="s">
        <v>892</v>
      </c>
      <c r="C67" s="50" t="s">
        <v>571</v>
      </c>
      <c r="D67" s="46" t="s">
        <v>119</v>
      </c>
      <c r="E67" s="46" t="s">
        <v>654</v>
      </c>
      <c r="F67" s="45" t="s">
        <v>745</v>
      </c>
      <c r="G67" s="46" t="s">
        <v>460</v>
      </c>
      <c r="H67" s="56">
        <v>2008</v>
      </c>
      <c r="I67" s="56">
        <v>2008</v>
      </c>
      <c r="J67" s="63">
        <v>1999000</v>
      </c>
      <c r="K67" s="63">
        <v>3998000</v>
      </c>
      <c r="L67" s="93">
        <f t="shared" si="0"/>
        <v>0.5</v>
      </c>
    </row>
    <row r="68" spans="1:12" ht="45">
      <c r="A68" s="79" t="s">
        <v>452</v>
      </c>
      <c r="B68" s="50" t="s">
        <v>891</v>
      </c>
      <c r="C68" s="50" t="s">
        <v>571</v>
      </c>
      <c r="D68" s="46" t="s">
        <v>360</v>
      </c>
      <c r="E68" s="46" t="s">
        <v>154</v>
      </c>
      <c r="F68" s="45" t="s">
        <v>745</v>
      </c>
      <c r="G68" s="46" t="s">
        <v>432</v>
      </c>
      <c r="H68" s="56">
        <v>2007</v>
      </c>
      <c r="I68" s="56">
        <v>2008</v>
      </c>
      <c r="J68" s="63">
        <v>250000</v>
      </c>
      <c r="K68" s="63">
        <v>800000</v>
      </c>
      <c r="L68" s="93">
        <f t="shared" si="0"/>
        <v>0.3125</v>
      </c>
    </row>
    <row r="69" spans="1:12" ht="56.25">
      <c r="A69" s="79" t="s">
        <v>452</v>
      </c>
      <c r="B69" s="50" t="s">
        <v>890</v>
      </c>
      <c r="C69" s="50" t="s">
        <v>571</v>
      </c>
      <c r="D69" s="46" t="s">
        <v>330</v>
      </c>
      <c r="E69" s="46" t="s">
        <v>147</v>
      </c>
      <c r="F69" s="45" t="s">
        <v>745</v>
      </c>
      <c r="G69" s="46" t="s">
        <v>443</v>
      </c>
      <c r="H69" s="56">
        <v>2007</v>
      </c>
      <c r="I69" s="56">
        <v>2009</v>
      </c>
      <c r="J69" s="63">
        <v>1654000</v>
      </c>
      <c r="K69" s="63">
        <v>3938239</v>
      </c>
      <c r="L69" s="93">
        <f aca="true" t="shared" si="1" ref="L69:L132">J69/K69</f>
        <v>0.4199846682743226</v>
      </c>
    </row>
    <row r="70" spans="1:12" ht="146.25">
      <c r="A70" s="79" t="s">
        <v>452</v>
      </c>
      <c r="B70" s="50" t="s">
        <v>890</v>
      </c>
      <c r="C70" s="50" t="s">
        <v>571</v>
      </c>
      <c r="D70" s="46" t="s">
        <v>338</v>
      </c>
      <c r="E70" s="46" t="s">
        <v>153</v>
      </c>
      <c r="F70" s="45" t="s">
        <v>745</v>
      </c>
      <c r="G70" s="46" t="s">
        <v>443</v>
      </c>
      <c r="H70" s="56">
        <v>2007</v>
      </c>
      <c r="I70" s="56">
        <v>2010</v>
      </c>
      <c r="J70" s="63">
        <v>1260000</v>
      </c>
      <c r="K70" s="63">
        <v>2499000</v>
      </c>
      <c r="L70" s="93">
        <f t="shared" si="1"/>
        <v>0.5042016806722689</v>
      </c>
    </row>
    <row r="71" spans="1:12" ht="22.5">
      <c r="A71" s="79" t="s">
        <v>452</v>
      </c>
      <c r="B71" s="50" t="s">
        <v>890</v>
      </c>
      <c r="C71" s="50" t="s">
        <v>571</v>
      </c>
      <c r="D71" s="46" t="s">
        <v>342</v>
      </c>
      <c r="E71" s="46" t="s">
        <v>155</v>
      </c>
      <c r="F71" s="45" t="s">
        <v>745</v>
      </c>
      <c r="G71" s="46" t="s">
        <v>443</v>
      </c>
      <c r="H71" s="56">
        <v>2008</v>
      </c>
      <c r="I71" s="56">
        <v>2009</v>
      </c>
      <c r="J71" s="63">
        <v>4250000</v>
      </c>
      <c r="K71" s="63">
        <v>10112000</v>
      </c>
      <c r="L71" s="93">
        <f t="shared" si="1"/>
        <v>0.42029272151898733</v>
      </c>
    </row>
    <row r="72" spans="1:12" ht="33.75">
      <c r="A72" s="79" t="s">
        <v>452</v>
      </c>
      <c r="B72" s="50" t="s">
        <v>892</v>
      </c>
      <c r="C72" s="50" t="s">
        <v>571</v>
      </c>
      <c r="D72" s="46" t="s">
        <v>917</v>
      </c>
      <c r="E72" s="46" t="s">
        <v>168</v>
      </c>
      <c r="F72" s="45" t="s">
        <v>745</v>
      </c>
      <c r="G72" s="46" t="s">
        <v>460</v>
      </c>
      <c r="H72" s="56">
        <v>2007</v>
      </c>
      <c r="I72" s="56">
        <v>2008</v>
      </c>
      <c r="J72" s="63">
        <v>900000</v>
      </c>
      <c r="K72" s="63">
        <v>2142000</v>
      </c>
      <c r="L72" s="93">
        <f t="shared" si="1"/>
        <v>0.42016806722689076</v>
      </c>
    </row>
    <row r="73" spans="1:12" ht="22.5">
      <c r="A73" s="79" t="s">
        <v>452</v>
      </c>
      <c r="B73" s="50" t="s">
        <v>892</v>
      </c>
      <c r="C73" s="50" t="s">
        <v>571</v>
      </c>
      <c r="D73" s="46" t="s">
        <v>918</v>
      </c>
      <c r="E73" s="46" t="s">
        <v>169</v>
      </c>
      <c r="F73" s="45" t="s">
        <v>745</v>
      </c>
      <c r="G73" s="46" t="s">
        <v>460</v>
      </c>
      <c r="H73" s="56">
        <v>2008</v>
      </c>
      <c r="I73" s="56">
        <v>2009</v>
      </c>
      <c r="J73" s="63">
        <v>500000</v>
      </c>
      <c r="K73" s="63">
        <v>1000000</v>
      </c>
      <c r="L73" s="93">
        <f t="shared" si="1"/>
        <v>0.5</v>
      </c>
    </row>
    <row r="74" spans="1:12" ht="22.5">
      <c r="A74" s="79" t="s">
        <v>452</v>
      </c>
      <c r="B74" s="50" t="s">
        <v>892</v>
      </c>
      <c r="C74" s="50" t="s">
        <v>571</v>
      </c>
      <c r="D74" s="46" t="s">
        <v>922</v>
      </c>
      <c r="E74" s="46" t="s">
        <v>85</v>
      </c>
      <c r="F74" s="45" t="s">
        <v>745</v>
      </c>
      <c r="G74" s="46" t="s">
        <v>443</v>
      </c>
      <c r="H74" s="56">
        <v>2007</v>
      </c>
      <c r="I74" s="56">
        <v>2007</v>
      </c>
      <c r="J74" s="63">
        <v>185000</v>
      </c>
      <c r="K74" s="63">
        <v>370000</v>
      </c>
      <c r="L74" s="93">
        <f t="shared" si="1"/>
        <v>0.5</v>
      </c>
    </row>
    <row r="75" spans="1:12" ht="67.5">
      <c r="A75" s="79" t="s">
        <v>452</v>
      </c>
      <c r="B75" s="50" t="s">
        <v>892</v>
      </c>
      <c r="C75" s="50" t="s">
        <v>571</v>
      </c>
      <c r="D75" s="46" t="s">
        <v>923</v>
      </c>
      <c r="E75" s="46" t="s">
        <v>170</v>
      </c>
      <c r="F75" s="45" t="s">
        <v>745</v>
      </c>
      <c r="G75" s="46" t="s">
        <v>443</v>
      </c>
      <c r="H75" s="56">
        <v>2008</v>
      </c>
      <c r="I75" s="56">
        <v>2009</v>
      </c>
      <c r="J75" s="63">
        <v>600000</v>
      </c>
      <c r="K75" s="63">
        <v>1200000</v>
      </c>
      <c r="L75" s="93">
        <f t="shared" si="1"/>
        <v>0.5</v>
      </c>
    </row>
    <row r="76" spans="1:12" ht="22.5">
      <c r="A76" s="79" t="s">
        <v>452</v>
      </c>
      <c r="B76" s="50" t="s">
        <v>892</v>
      </c>
      <c r="C76" s="50" t="s">
        <v>571</v>
      </c>
      <c r="D76" s="46" t="s">
        <v>924</v>
      </c>
      <c r="E76" s="46" t="s">
        <v>155</v>
      </c>
      <c r="F76" s="45" t="s">
        <v>745</v>
      </c>
      <c r="G76" s="46" t="s">
        <v>443</v>
      </c>
      <c r="H76" s="56">
        <v>2007</v>
      </c>
      <c r="I76" s="56">
        <v>2008</v>
      </c>
      <c r="J76" s="63">
        <v>200000</v>
      </c>
      <c r="K76" s="63">
        <v>476000</v>
      </c>
      <c r="L76" s="93">
        <f t="shared" si="1"/>
        <v>0.42016806722689076</v>
      </c>
    </row>
    <row r="77" spans="1:12" ht="45">
      <c r="A77" s="79" t="s">
        <v>452</v>
      </c>
      <c r="B77" s="50" t="s">
        <v>892</v>
      </c>
      <c r="C77" s="50" t="s">
        <v>571</v>
      </c>
      <c r="D77" s="46" t="s">
        <v>925</v>
      </c>
      <c r="E77" s="46" t="s">
        <v>80</v>
      </c>
      <c r="F77" s="45" t="s">
        <v>745</v>
      </c>
      <c r="G77" s="46" t="s">
        <v>461</v>
      </c>
      <c r="H77" s="56">
        <v>2007</v>
      </c>
      <c r="I77" s="56">
        <v>2008</v>
      </c>
      <c r="J77" s="63">
        <v>745000</v>
      </c>
      <c r="K77" s="63">
        <v>2390000</v>
      </c>
      <c r="L77" s="93">
        <f t="shared" si="1"/>
        <v>0.3117154811715481</v>
      </c>
    </row>
    <row r="78" spans="1:12" ht="22.5">
      <c r="A78" s="79" t="s">
        <v>452</v>
      </c>
      <c r="B78" s="50" t="s">
        <v>892</v>
      </c>
      <c r="C78" s="50" t="s">
        <v>571</v>
      </c>
      <c r="D78" s="46" t="s">
        <v>926</v>
      </c>
      <c r="E78" s="46" t="s">
        <v>171</v>
      </c>
      <c r="F78" s="45" t="s">
        <v>745</v>
      </c>
      <c r="G78" s="46" t="s">
        <v>567</v>
      </c>
      <c r="H78" s="56">
        <v>2008</v>
      </c>
      <c r="I78" s="56">
        <v>2008</v>
      </c>
      <c r="J78" s="63">
        <v>700000</v>
      </c>
      <c r="K78" s="63">
        <v>1400000</v>
      </c>
      <c r="L78" s="93">
        <f t="shared" si="1"/>
        <v>0.5</v>
      </c>
    </row>
    <row r="79" spans="1:12" ht="22.5">
      <c r="A79" s="79" t="s">
        <v>452</v>
      </c>
      <c r="B79" s="50" t="s">
        <v>894</v>
      </c>
      <c r="C79" s="50" t="s">
        <v>571</v>
      </c>
      <c r="D79" s="46" t="s">
        <v>132</v>
      </c>
      <c r="E79" s="46" t="s">
        <v>155</v>
      </c>
      <c r="F79" s="45" t="s">
        <v>745</v>
      </c>
      <c r="G79" s="46" t="s">
        <v>443</v>
      </c>
      <c r="H79" s="56">
        <v>2008</v>
      </c>
      <c r="I79" s="56">
        <v>2009</v>
      </c>
      <c r="J79" s="63">
        <v>26818000</v>
      </c>
      <c r="K79" s="63">
        <v>51241000</v>
      </c>
      <c r="L79" s="93">
        <f t="shared" si="1"/>
        <v>0.5233699576510997</v>
      </c>
    </row>
    <row r="80" spans="1:12" ht="67.5">
      <c r="A80" s="79" t="s">
        <v>452</v>
      </c>
      <c r="B80" s="50" t="s">
        <v>895</v>
      </c>
      <c r="C80" s="50" t="s">
        <v>571</v>
      </c>
      <c r="D80" s="46" t="s">
        <v>135</v>
      </c>
      <c r="E80" s="46" t="s">
        <v>184</v>
      </c>
      <c r="F80" s="45" t="s">
        <v>745</v>
      </c>
      <c r="G80" s="46" t="s">
        <v>443</v>
      </c>
      <c r="H80" s="56">
        <v>2008</v>
      </c>
      <c r="I80" s="56">
        <v>2010</v>
      </c>
      <c r="J80" s="63">
        <v>2418000</v>
      </c>
      <c r="K80" s="63">
        <v>4031300</v>
      </c>
      <c r="L80" s="93">
        <f t="shared" si="1"/>
        <v>0.599806514027733</v>
      </c>
    </row>
    <row r="81" spans="1:12" ht="78.75">
      <c r="A81" s="79" t="s">
        <v>452</v>
      </c>
      <c r="B81" s="50" t="s">
        <v>892</v>
      </c>
      <c r="C81" s="50" t="s">
        <v>571</v>
      </c>
      <c r="D81" s="46" t="s">
        <v>930</v>
      </c>
      <c r="E81" s="46" t="s">
        <v>81</v>
      </c>
      <c r="F81" s="45" t="s">
        <v>745</v>
      </c>
      <c r="G81" s="46" t="s">
        <v>432</v>
      </c>
      <c r="H81" s="56">
        <v>2008</v>
      </c>
      <c r="I81" s="56">
        <v>2008</v>
      </c>
      <c r="J81" s="63">
        <v>350000</v>
      </c>
      <c r="K81" s="63">
        <v>833000</v>
      </c>
      <c r="L81" s="93">
        <f t="shared" si="1"/>
        <v>0.42016806722689076</v>
      </c>
    </row>
    <row r="82" spans="1:12" ht="45">
      <c r="A82" s="79" t="s">
        <v>452</v>
      </c>
      <c r="B82" s="50" t="s">
        <v>889</v>
      </c>
      <c r="C82" s="50" t="s">
        <v>571</v>
      </c>
      <c r="D82" s="46" t="s">
        <v>904</v>
      </c>
      <c r="E82" s="46" t="s">
        <v>142</v>
      </c>
      <c r="F82" s="45" t="s">
        <v>745</v>
      </c>
      <c r="G82" s="46" t="s">
        <v>432</v>
      </c>
      <c r="H82" s="56">
        <v>2008</v>
      </c>
      <c r="I82" s="56">
        <v>2009</v>
      </c>
      <c r="J82" s="63">
        <v>5100000</v>
      </c>
      <c r="K82" s="63">
        <v>8500000</v>
      </c>
      <c r="L82" s="93">
        <f t="shared" si="1"/>
        <v>0.6</v>
      </c>
    </row>
    <row r="83" spans="1:12" ht="33.75">
      <c r="A83" s="79" t="s">
        <v>452</v>
      </c>
      <c r="B83" s="50" t="s">
        <v>892</v>
      </c>
      <c r="C83" s="50" t="s">
        <v>571</v>
      </c>
      <c r="D83" s="46" t="s">
        <v>931</v>
      </c>
      <c r="E83" s="46" t="s">
        <v>78</v>
      </c>
      <c r="F83" s="45" t="s">
        <v>745</v>
      </c>
      <c r="G83" s="46" t="s">
        <v>432</v>
      </c>
      <c r="H83" s="56">
        <v>2008</v>
      </c>
      <c r="I83" s="56">
        <v>2009</v>
      </c>
      <c r="J83" s="63">
        <v>420000</v>
      </c>
      <c r="K83" s="63">
        <v>1000000</v>
      </c>
      <c r="L83" s="93">
        <f t="shared" si="1"/>
        <v>0.42</v>
      </c>
    </row>
    <row r="84" spans="1:12" ht="33.75">
      <c r="A84" s="79" t="s">
        <v>452</v>
      </c>
      <c r="B84" s="50" t="s">
        <v>892</v>
      </c>
      <c r="C84" s="50" t="s">
        <v>571</v>
      </c>
      <c r="D84" s="46" t="s">
        <v>932</v>
      </c>
      <c r="E84" s="46" t="s">
        <v>172</v>
      </c>
      <c r="F84" s="45" t="s">
        <v>745</v>
      </c>
      <c r="G84" s="46" t="s">
        <v>432</v>
      </c>
      <c r="H84" s="56">
        <v>2007</v>
      </c>
      <c r="I84" s="56">
        <v>2008</v>
      </c>
      <c r="J84" s="63">
        <v>700000</v>
      </c>
      <c r="K84" s="63">
        <v>1666000</v>
      </c>
      <c r="L84" s="93">
        <f t="shared" si="1"/>
        <v>0.42016806722689076</v>
      </c>
    </row>
    <row r="85" spans="1:12" ht="45">
      <c r="A85" s="79" t="s">
        <v>452</v>
      </c>
      <c r="B85" s="50" t="s">
        <v>889</v>
      </c>
      <c r="C85" s="50" t="s">
        <v>571</v>
      </c>
      <c r="D85" s="46" t="s">
        <v>328</v>
      </c>
      <c r="E85" s="46" t="s">
        <v>145</v>
      </c>
      <c r="F85" s="45" t="s">
        <v>745</v>
      </c>
      <c r="G85" s="46" t="s">
        <v>432</v>
      </c>
      <c r="H85" s="56">
        <v>2008</v>
      </c>
      <c r="I85" s="56">
        <v>2011</v>
      </c>
      <c r="J85" s="63">
        <v>19799000</v>
      </c>
      <c r="K85" s="63">
        <v>49500000</v>
      </c>
      <c r="L85" s="93">
        <f t="shared" si="1"/>
        <v>0.399979797979798</v>
      </c>
    </row>
    <row r="86" spans="1:12" ht="45">
      <c r="A86" s="79" t="s">
        <v>452</v>
      </c>
      <c r="B86" s="50" t="s">
        <v>890</v>
      </c>
      <c r="C86" s="50" t="s">
        <v>571</v>
      </c>
      <c r="D86" s="46" t="s">
        <v>336</v>
      </c>
      <c r="E86" s="46" t="s">
        <v>151</v>
      </c>
      <c r="F86" s="45" t="s">
        <v>745</v>
      </c>
      <c r="G86" s="46" t="s">
        <v>432</v>
      </c>
      <c r="H86" s="56">
        <v>2007</v>
      </c>
      <c r="I86" s="56">
        <v>2009</v>
      </c>
      <c r="J86" s="63">
        <v>1245000</v>
      </c>
      <c r="K86" s="63">
        <v>2963100</v>
      </c>
      <c r="L86" s="93">
        <f t="shared" si="1"/>
        <v>0.42016806722689076</v>
      </c>
    </row>
    <row r="87" spans="1:12" ht="33.75">
      <c r="A87" s="79" t="s">
        <v>452</v>
      </c>
      <c r="B87" s="50" t="s">
        <v>892</v>
      </c>
      <c r="C87" s="50" t="s">
        <v>571</v>
      </c>
      <c r="D87" s="46" t="s">
        <v>120</v>
      </c>
      <c r="E87" s="46" t="s">
        <v>173</v>
      </c>
      <c r="F87" s="45" t="s">
        <v>745</v>
      </c>
      <c r="G87" s="46" t="s">
        <v>432</v>
      </c>
      <c r="H87" s="56">
        <v>2008</v>
      </c>
      <c r="I87" s="56">
        <v>2008</v>
      </c>
      <c r="J87" s="63">
        <v>100000</v>
      </c>
      <c r="K87" s="63">
        <v>200000</v>
      </c>
      <c r="L87" s="93">
        <f t="shared" si="1"/>
        <v>0.5</v>
      </c>
    </row>
    <row r="88" spans="1:12" ht="45">
      <c r="A88" s="79" t="s">
        <v>452</v>
      </c>
      <c r="B88" s="50" t="s">
        <v>892</v>
      </c>
      <c r="C88" s="50" t="s">
        <v>571</v>
      </c>
      <c r="D88" s="46" t="s">
        <v>121</v>
      </c>
      <c r="E88" s="46" t="s">
        <v>174</v>
      </c>
      <c r="F88" s="45" t="s">
        <v>745</v>
      </c>
      <c r="G88" s="46" t="s">
        <v>567</v>
      </c>
      <c r="H88" s="56">
        <v>2008</v>
      </c>
      <c r="I88" s="56">
        <v>2009</v>
      </c>
      <c r="J88" s="63">
        <v>199000</v>
      </c>
      <c r="K88" s="63">
        <v>400000</v>
      </c>
      <c r="L88" s="93">
        <f t="shared" si="1"/>
        <v>0.4975</v>
      </c>
    </row>
    <row r="89" spans="1:12" ht="33.75">
      <c r="A89" s="79" t="s">
        <v>452</v>
      </c>
      <c r="B89" s="50" t="s">
        <v>892</v>
      </c>
      <c r="C89" s="50" t="s">
        <v>571</v>
      </c>
      <c r="D89" s="46" t="s">
        <v>122</v>
      </c>
      <c r="E89" s="46" t="s">
        <v>175</v>
      </c>
      <c r="F89" s="45" t="s">
        <v>745</v>
      </c>
      <c r="G89" s="46" t="s">
        <v>461</v>
      </c>
      <c r="H89" s="56">
        <v>2008</v>
      </c>
      <c r="I89" s="56">
        <v>2008</v>
      </c>
      <c r="J89" s="63">
        <v>300000</v>
      </c>
      <c r="K89" s="63">
        <v>714000</v>
      </c>
      <c r="L89" s="93">
        <f t="shared" si="1"/>
        <v>0.42016806722689076</v>
      </c>
    </row>
    <row r="90" spans="1:12" ht="45">
      <c r="A90" s="79" t="s">
        <v>452</v>
      </c>
      <c r="B90" s="50" t="s">
        <v>892</v>
      </c>
      <c r="C90" s="50" t="s">
        <v>571</v>
      </c>
      <c r="D90" s="46" t="s">
        <v>123</v>
      </c>
      <c r="E90" s="46" t="s">
        <v>152</v>
      </c>
      <c r="F90" s="45" t="s">
        <v>745</v>
      </c>
      <c r="G90" s="46" t="s">
        <v>460</v>
      </c>
      <c r="H90" s="56">
        <v>2008</v>
      </c>
      <c r="I90" s="56">
        <v>2009</v>
      </c>
      <c r="J90" s="63">
        <v>1100000</v>
      </c>
      <c r="K90" s="63">
        <v>2200000</v>
      </c>
      <c r="L90" s="93">
        <f t="shared" si="1"/>
        <v>0.5</v>
      </c>
    </row>
    <row r="91" spans="1:12" ht="22.5">
      <c r="A91" s="79" t="s">
        <v>452</v>
      </c>
      <c r="B91" s="50" t="s">
        <v>892</v>
      </c>
      <c r="C91" s="50" t="s">
        <v>571</v>
      </c>
      <c r="D91" s="46" t="s">
        <v>124</v>
      </c>
      <c r="E91" s="46" t="s">
        <v>84</v>
      </c>
      <c r="F91" s="45" t="s">
        <v>745</v>
      </c>
      <c r="G91" s="46" t="s">
        <v>443</v>
      </c>
      <c r="H91" s="56">
        <v>2008</v>
      </c>
      <c r="I91" s="56">
        <v>2009</v>
      </c>
      <c r="J91" s="63">
        <v>675000</v>
      </c>
      <c r="K91" s="63">
        <v>1620000</v>
      </c>
      <c r="L91" s="93">
        <f t="shared" si="1"/>
        <v>0.4166666666666667</v>
      </c>
    </row>
    <row r="92" spans="1:12" ht="33.75">
      <c r="A92" s="79" t="s">
        <v>452</v>
      </c>
      <c r="B92" s="50" t="s">
        <v>892</v>
      </c>
      <c r="C92" s="50" t="s">
        <v>571</v>
      </c>
      <c r="D92" s="46" t="s">
        <v>125</v>
      </c>
      <c r="E92" s="46" t="s">
        <v>176</v>
      </c>
      <c r="F92" s="45" t="s">
        <v>745</v>
      </c>
      <c r="G92" s="46" t="s">
        <v>432</v>
      </c>
      <c r="H92" s="56">
        <v>2008</v>
      </c>
      <c r="I92" s="56">
        <v>2009</v>
      </c>
      <c r="J92" s="63">
        <v>620000</v>
      </c>
      <c r="K92" s="63">
        <v>1240000</v>
      </c>
      <c r="L92" s="93">
        <f t="shared" si="1"/>
        <v>0.5</v>
      </c>
    </row>
    <row r="93" spans="1:12" ht="22.5">
      <c r="A93" s="79" t="s">
        <v>452</v>
      </c>
      <c r="B93" s="50" t="s">
        <v>892</v>
      </c>
      <c r="C93" s="50" t="s">
        <v>571</v>
      </c>
      <c r="D93" s="46" t="s">
        <v>126</v>
      </c>
      <c r="E93" s="46" t="s">
        <v>177</v>
      </c>
      <c r="F93" s="45" t="s">
        <v>745</v>
      </c>
      <c r="G93" s="46" t="s">
        <v>567</v>
      </c>
      <c r="H93" s="56">
        <v>2008</v>
      </c>
      <c r="I93" s="56">
        <v>2008</v>
      </c>
      <c r="J93" s="63">
        <v>110000</v>
      </c>
      <c r="K93" s="63">
        <v>220000</v>
      </c>
      <c r="L93" s="93">
        <f t="shared" si="1"/>
        <v>0.5</v>
      </c>
    </row>
    <row r="94" spans="1:12" ht="33.75">
      <c r="A94" s="79" t="s">
        <v>452</v>
      </c>
      <c r="B94" s="50" t="s">
        <v>892</v>
      </c>
      <c r="C94" s="50" t="s">
        <v>571</v>
      </c>
      <c r="D94" s="46" t="s">
        <v>127</v>
      </c>
      <c r="E94" s="46" t="s">
        <v>178</v>
      </c>
      <c r="F94" s="45" t="s">
        <v>745</v>
      </c>
      <c r="G94" s="46" t="s">
        <v>460</v>
      </c>
      <c r="H94" s="56">
        <v>2008</v>
      </c>
      <c r="I94" s="56">
        <v>2008</v>
      </c>
      <c r="J94" s="63">
        <v>1500000</v>
      </c>
      <c r="K94" s="63">
        <v>3000000</v>
      </c>
      <c r="L94" s="93">
        <f t="shared" si="1"/>
        <v>0.5</v>
      </c>
    </row>
    <row r="95" spans="1:12" ht="22.5">
      <c r="A95" s="79" t="s">
        <v>452</v>
      </c>
      <c r="B95" s="50" t="s">
        <v>892</v>
      </c>
      <c r="C95" s="50" t="s">
        <v>571</v>
      </c>
      <c r="D95" s="46" t="s">
        <v>128</v>
      </c>
      <c r="E95" s="46" t="s">
        <v>179</v>
      </c>
      <c r="F95" s="45" t="s">
        <v>745</v>
      </c>
      <c r="G95" s="46" t="s">
        <v>432</v>
      </c>
      <c r="H95" s="56">
        <v>2008</v>
      </c>
      <c r="I95" s="56">
        <v>2008</v>
      </c>
      <c r="J95" s="63">
        <v>105000</v>
      </c>
      <c r="K95" s="63">
        <v>210000</v>
      </c>
      <c r="L95" s="93">
        <f t="shared" si="1"/>
        <v>0.5</v>
      </c>
    </row>
    <row r="96" spans="1:12" ht="56.25">
      <c r="A96" s="79" t="s">
        <v>452</v>
      </c>
      <c r="B96" s="50" t="s">
        <v>892</v>
      </c>
      <c r="C96" s="50" t="s">
        <v>571</v>
      </c>
      <c r="D96" s="46" t="s">
        <v>129</v>
      </c>
      <c r="E96" s="46" t="s">
        <v>180</v>
      </c>
      <c r="F96" s="45" t="s">
        <v>745</v>
      </c>
      <c r="G96" s="46" t="s">
        <v>432</v>
      </c>
      <c r="H96" s="56">
        <v>2008</v>
      </c>
      <c r="I96" s="56">
        <v>2009</v>
      </c>
      <c r="J96" s="63">
        <v>750000</v>
      </c>
      <c r="K96" s="63">
        <v>1500000</v>
      </c>
      <c r="L96" s="93">
        <f t="shared" si="1"/>
        <v>0.5</v>
      </c>
    </row>
    <row r="97" spans="1:12" ht="33.75">
      <c r="A97" s="79" t="s">
        <v>452</v>
      </c>
      <c r="B97" s="50" t="s">
        <v>893</v>
      </c>
      <c r="C97" s="50" t="s">
        <v>571</v>
      </c>
      <c r="D97" s="46" t="s">
        <v>130</v>
      </c>
      <c r="E97" s="46" t="s">
        <v>181</v>
      </c>
      <c r="F97" s="45" t="s">
        <v>745</v>
      </c>
      <c r="G97" s="46" t="s">
        <v>432</v>
      </c>
      <c r="H97" s="56">
        <v>2008</v>
      </c>
      <c r="I97" s="56">
        <v>2009</v>
      </c>
      <c r="J97" s="63">
        <v>7777000</v>
      </c>
      <c r="K97" s="63">
        <v>18991953</v>
      </c>
      <c r="L97" s="93">
        <f t="shared" si="1"/>
        <v>0.4094892189339348</v>
      </c>
    </row>
    <row r="98" spans="1:12" ht="11.25">
      <c r="A98" s="79" t="s">
        <v>452</v>
      </c>
      <c r="B98" s="50" t="s">
        <v>890</v>
      </c>
      <c r="C98" s="50" t="s">
        <v>571</v>
      </c>
      <c r="D98" s="46" t="s">
        <v>346</v>
      </c>
      <c r="E98" s="46" t="s">
        <v>159</v>
      </c>
      <c r="F98" s="45" t="s">
        <v>745</v>
      </c>
      <c r="G98" s="46" t="s">
        <v>432</v>
      </c>
      <c r="H98" s="56">
        <v>2008</v>
      </c>
      <c r="I98" s="56">
        <v>2009</v>
      </c>
      <c r="J98" s="63">
        <v>2820000</v>
      </c>
      <c r="K98" s="63">
        <v>5000000</v>
      </c>
      <c r="L98" s="93">
        <f t="shared" si="1"/>
        <v>0.564</v>
      </c>
    </row>
    <row r="99" spans="1:12" ht="11.25">
      <c r="A99" s="79" t="s">
        <v>452</v>
      </c>
      <c r="B99" s="50" t="s">
        <v>892</v>
      </c>
      <c r="C99" s="50" t="s">
        <v>571</v>
      </c>
      <c r="D99" s="46" t="s">
        <v>363</v>
      </c>
      <c r="E99" s="46" t="s">
        <v>159</v>
      </c>
      <c r="F99" s="45" t="s">
        <v>745</v>
      </c>
      <c r="G99" s="46" t="s">
        <v>432</v>
      </c>
      <c r="H99" s="56">
        <v>2007</v>
      </c>
      <c r="I99" s="56">
        <v>2008</v>
      </c>
      <c r="J99" s="63">
        <v>290000</v>
      </c>
      <c r="K99" s="63">
        <v>580000</v>
      </c>
      <c r="L99" s="93">
        <f t="shared" si="1"/>
        <v>0.5</v>
      </c>
    </row>
    <row r="100" spans="1:12" ht="33.75">
      <c r="A100" s="79" t="s">
        <v>452</v>
      </c>
      <c r="B100" s="50" t="s">
        <v>894</v>
      </c>
      <c r="C100" s="50" t="s">
        <v>571</v>
      </c>
      <c r="D100" s="46" t="s">
        <v>133</v>
      </c>
      <c r="E100" s="46" t="s">
        <v>79</v>
      </c>
      <c r="F100" s="45" t="s">
        <v>745</v>
      </c>
      <c r="G100" s="46" t="s">
        <v>461</v>
      </c>
      <c r="H100" s="56">
        <v>2008</v>
      </c>
      <c r="I100" s="56">
        <v>2011</v>
      </c>
      <c r="J100" s="63">
        <v>3528000</v>
      </c>
      <c r="K100" s="63">
        <v>7056000</v>
      </c>
      <c r="L100" s="93">
        <f t="shared" si="1"/>
        <v>0.5</v>
      </c>
    </row>
    <row r="101" spans="1:12" ht="22.5">
      <c r="A101" s="79" t="s">
        <v>452</v>
      </c>
      <c r="B101" s="50" t="s">
        <v>895</v>
      </c>
      <c r="C101" s="50" t="s">
        <v>571</v>
      </c>
      <c r="D101" s="46" t="s">
        <v>134</v>
      </c>
      <c r="E101" s="46" t="s">
        <v>183</v>
      </c>
      <c r="F101" s="45" t="s">
        <v>745</v>
      </c>
      <c r="G101" s="46" t="s">
        <v>460</v>
      </c>
      <c r="H101" s="56">
        <v>2008</v>
      </c>
      <c r="I101" s="56">
        <v>2011</v>
      </c>
      <c r="J101" s="63">
        <v>15997000</v>
      </c>
      <c r="K101" s="63">
        <v>31995156</v>
      </c>
      <c r="L101" s="93">
        <f t="shared" si="1"/>
        <v>0.4999819347653751</v>
      </c>
    </row>
    <row r="102" spans="1:12" ht="11.25">
      <c r="A102" s="79" t="s">
        <v>452</v>
      </c>
      <c r="B102" s="50" t="s">
        <v>894</v>
      </c>
      <c r="C102" s="50" t="s">
        <v>571</v>
      </c>
      <c r="D102" s="46" t="s">
        <v>131</v>
      </c>
      <c r="E102" s="46" t="s">
        <v>182</v>
      </c>
      <c r="F102" s="45" t="s">
        <v>745</v>
      </c>
      <c r="G102" s="46" t="s">
        <v>432</v>
      </c>
      <c r="H102" s="56">
        <v>2007</v>
      </c>
      <c r="I102" s="56">
        <v>2009</v>
      </c>
      <c r="J102" s="63">
        <v>2875000</v>
      </c>
      <c r="K102" s="63">
        <v>5750000</v>
      </c>
      <c r="L102" s="93">
        <f t="shared" si="1"/>
        <v>0.5</v>
      </c>
    </row>
    <row r="103" spans="1:12" ht="90">
      <c r="A103" s="79" t="s">
        <v>453</v>
      </c>
      <c r="B103" s="77" t="s">
        <v>532</v>
      </c>
      <c r="C103" s="52" t="s">
        <v>526</v>
      </c>
      <c r="D103" s="48" t="s">
        <v>534</v>
      </c>
      <c r="E103" s="48" t="s">
        <v>1136</v>
      </c>
      <c r="F103" s="40" t="s">
        <v>730</v>
      </c>
      <c r="G103" s="41" t="s">
        <v>937</v>
      </c>
      <c r="H103" s="60" t="s">
        <v>1158</v>
      </c>
      <c r="I103" s="60" t="s">
        <v>1159</v>
      </c>
      <c r="J103" s="64">
        <v>40214345.846</v>
      </c>
      <c r="K103" s="64">
        <v>50085313.964</v>
      </c>
      <c r="L103" s="93">
        <f t="shared" si="1"/>
        <v>0.8029169164219477</v>
      </c>
    </row>
    <row r="104" spans="1:12" ht="78.75">
      <c r="A104" s="79" t="s">
        <v>453</v>
      </c>
      <c r="B104" s="77" t="s">
        <v>531</v>
      </c>
      <c r="C104" s="52" t="s">
        <v>527</v>
      </c>
      <c r="D104" s="48" t="s">
        <v>535</v>
      </c>
      <c r="E104" s="48" t="s">
        <v>1110</v>
      </c>
      <c r="F104" s="40" t="s">
        <v>730</v>
      </c>
      <c r="G104" s="48" t="s">
        <v>750</v>
      </c>
      <c r="H104" s="60" t="s">
        <v>1158</v>
      </c>
      <c r="I104" s="60" t="s">
        <v>1159</v>
      </c>
      <c r="J104" s="64">
        <v>113403420.4</v>
      </c>
      <c r="K104" s="64">
        <v>142310626.04900002</v>
      </c>
      <c r="L104" s="93">
        <f t="shared" si="1"/>
        <v>0.7968724722000256</v>
      </c>
    </row>
    <row r="105" spans="1:12" ht="33.75">
      <c r="A105" s="79" t="s">
        <v>453</v>
      </c>
      <c r="B105" s="77" t="s">
        <v>532</v>
      </c>
      <c r="C105" s="52" t="s">
        <v>528</v>
      </c>
      <c r="D105" s="48" t="s">
        <v>536</v>
      </c>
      <c r="E105" s="48" t="s">
        <v>1110</v>
      </c>
      <c r="F105" s="40" t="s">
        <v>730</v>
      </c>
      <c r="G105" s="48" t="s">
        <v>750</v>
      </c>
      <c r="H105" s="60" t="s">
        <v>1160</v>
      </c>
      <c r="I105" s="60" t="s">
        <v>1161</v>
      </c>
      <c r="J105" s="64">
        <v>185713.37300000002</v>
      </c>
      <c r="K105" s="64">
        <v>218589.2</v>
      </c>
      <c r="L105" s="93">
        <f t="shared" si="1"/>
        <v>0.849599948213361</v>
      </c>
    </row>
    <row r="106" spans="1:12" ht="45">
      <c r="A106" s="79" t="s">
        <v>453</v>
      </c>
      <c r="B106" s="77" t="s">
        <v>532</v>
      </c>
      <c r="C106" s="52" t="s">
        <v>528</v>
      </c>
      <c r="D106" s="48" t="s">
        <v>537</v>
      </c>
      <c r="E106" s="48" t="s">
        <v>1137</v>
      </c>
      <c r="F106" s="40" t="s">
        <v>435</v>
      </c>
      <c r="G106" s="48" t="s">
        <v>460</v>
      </c>
      <c r="H106" s="60" t="s">
        <v>1160</v>
      </c>
      <c r="I106" s="60" t="s">
        <v>739</v>
      </c>
      <c r="J106" s="64">
        <v>226286.80000000002</v>
      </c>
      <c r="K106" s="64">
        <v>266238.47599999997</v>
      </c>
      <c r="L106" s="93">
        <f t="shared" si="1"/>
        <v>0.8499402618275206</v>
      </c>
    </row>
    <row r="107" spans="1:12" ht="33.75">
      <c r="A107" s="79" t="s">
        <v>453</v>
      </c>
      <c r="B107" s="77" t="s">
        <v>532</v>
      </c>
      <c r="C107" s="52" t="s">
        <v>528</v>
      </c>
      <c r="D107" s="48" t="s">
        <v>538</v>
      </c>
      <c r="E107" s="48" t="s">
        <v>825</v>
      </c>
      <c r="F107" s="40" t="s">
        <v>730</v>
      </c>
      <c r="G107" s="48" t="s">
        <v>857</v>
      </c>
      <c r="H107" s="60" t="s">
        <v>1160</v>
      </c>
      <c r="I107" s="60" t="s">
        <v>1162</v>
      </c>
      <c r="J107" s="64">
        <v>337359.489</v>
      </c>
      <c r="K107" s="64">
        <v>396940.328</v>
      </c>
      <c r="L107" s="93">
        <f t="shared" si="1"/>
        <v>0.8498997587365323</v>
      </c>
    </row>
    <row r="108" spans="1:12" ht="33.75">
      <c r="A108" s="79" t="s">
        <v>453</v>
      </c>
      <c r="B108" s="77" t="s">
        <v>532</v>
      </c>
      <c r="C108" s="52" t="s">
        <v>528</v>
      </c>
      <c r="D108" s="48" t="s">
        <v>539</v>
      </c>
      <c r="E108" s="48" t="s">
        <v>445</v>
      </c>
      <c r="F108" s="40" t="s">
        <v>730</v>
      </c>
      <c r="G108" s="48" t="s">
        <v>446</v>
      </c>
      <c r="H108" s="60" t="s">
        <v>1160</v>
      </c>
      <c r="I108" s="60" t="s">
        <v>1162</v>
      </c>
      <c r="J108" s="64">
        <v>693861.6640000001</v>
      </c>
      <c r="K108" s="64">
        <v>816307.84</v>
      </c>
      <c r="L108" s="93">
        <f t="shared" si="1"/>
        <v>0.8500000000000002</v>
      </c>
    </row>
    <row r="109" spans="1:12" ht="45">
      <c r="A109" s="79" t="s">
        <v>453</v>
      </c>
      <c r="B109" s="77" t="s">
        <v>532</v>
      </c>
      <c r="C109" s="52" t="s">
        <v>528</v>
      </c>
      <c r="D109" s="48" t="s">
        <v>540</v>
      </c>
      <c r="E109" s="48" t="s">
        <v>445</v>
      </c>
      <c r="F109" s="40" t="s">
        <v>730</v>
      </c>
      <c r="G109" s="48" t="s">
        <v>446</v>
      </c>
      <c r="H109" s="60" t="s">
        <v>1160</v>
      </c>
      <c r="I109" s="60" t="s">
        <v>1163</v>
      </c>
      <c r="J109" s="64">
        <v>569339.4</v>
      </c>
      <c r="K109" s="64">
        <v>669827.04</v>
      </c>
      <c r="L109" s="93">
        <f t="shared" si="1"/>
        <v>0.849979720137903</v>
      </c>
    </row>
    <row r="110" spans="1:12" s="68" customFormat="1" ht="45">
      <c r="A110" s="79" t="s">
        <v>453</v>
      </c>
      <c r="B110" s="50" t="s">
        <v>531</v>
      </c>
      <c r="C110" s="70" t="s">
        <v>529</v>
      </c>
      <c r="D110" s="54" t="s">
        <v>541</v>
      </c>
      <c r="E110" s="54" t="s">
        <v>1138</v>
      </c>
      <c r="F110" s="46" t="s">
        <v>746</v>
      </c>
      <c r="G110" s="41" t="s">
        <v>937</v>
      </c>
      <c r="H110" s="71" t="s">
        <v>1164</v>
      </c>
      <c r="I110" s="71" t="s">
        <v>1159</v>
      </c>
      <c r="J110" s="63">
        <v>2076716.26</v>
      </c>
      <c r="K110" s="63">
        <v>2443195.6</v>
      </c>
      <c r="L110" s="93">
        <f t="shared" si="1"/>
        <v>0.85</v>
      </c>
    </row>
    <row r="111" spans="1:12" ht="45">
      <c r="A111" s="79" t="s">
        <v>453</v>
      </c>
      <c r="B111" s="77" t="s">
        <v>533</v>
      </c>
      <c r="C111" s="52" t="s">
        <v>530</v>
      </c>
      <c r="D111" s="48" t="s">
        <v>542</v>
      </c>
      <c r="E111" s="48" t="s">
        <v>428</v>
      </c>
      <c r="F111" s="40" t="s">
        <v>426</v>
      </c>
      <c r="G111" s="41" t="s">
        <v>937</v>
      </c>
      <c r="H111" s="60" t="s">
        <v>1165</v>
      </c>
      <c r="I111" s="60" t="s">
        <v>1166</v>
      </c>
      <c r="J111" s="64">
        <v>2405500</v>
      </c>
      <c r="K111" s="64">
        <v>2830000</v>
      </c>
      <c r="L111" s="93">
        <f t="shared" si="1"/>
        <v>0.85</v>
      </c>
    </row>
    <row r="112" spans="1:12" ht="45">
      <c r="A112" s="79" t="s">
        <v>453</v>
      </c>
      <c r="B112" s="77" t="s">
        <v>532</v>
      </c>
      <c r="C112" s="52" t="s">
        <v>528</v>
      </c>
      <c r="D112" s="48" t="s">
        <v>543</v>
      </c>
      <c r="E112" s="48" t="s">
        <v>734</v>
      </c>
      <c r="F112" s="40" t="s">
        <v>730</v>
      </c>
      <c r="G112" s="48" t="s">
        <v>460</v>
      </c>
      <c r="H112" s="60" t="s">
        <v>1165</v>
      </c>
      <c r="I112" s="60" t="s">
        <v>739</v>
      </c>
      <c r="J112" s="64">
        <v>261458.889</v>
      </c>
      <c r="K112" s="64">
        <v>307598.926</v>
      </c>
      <c r="L112" s="93">
        <f t="shared" si="1"/>
        <v>0.849999355979546</v>
      </c>
    </row>
    <row r="113" spans="1:12" ht="33.75">
      <c r="A113" s="79" t="s">
        <v>453</v>
      </c>
      <c r="B113" s="77" t="s">
        <v>532</v>
      </c>
      <c r="C113" s="52" t="s">
        <v>528</v>
      </c>
      <c r="D113" s="48" t="s">
        <v>544</v>
      </c>
      <c r="E113" s="48" t="s">
        <v>1139</v>
      </c>
      <c r="F113" s="40" t="s">
        <v>730</v>
      </c>
      <c r="G113" s="48" t="s">
        <v>953</v>
      </c>
      <c r="H113" s="60" t="s">
        <v>1167</v>
      </c>
      <c r="I113" s="60" t="s">
        <v>1168</v>
      </c>
      <c r="J113" s="64">
        <v>131595</v>
      </c>
      <c r="K113" s="64">
        <v>158536.6</v>
      </c>
      <c r="L113" s="93">
        <f t="shared" si="1"/>
        <v>0.8300606926097822</v>
      </c>
    </row>
    <row r="114" spans="1:12" ht="33.75">
      <c r="A114" s="79" t="s">
        <v>453</v>
      </c>
      <c r="B114" s="77" t="s">
        <v>532</v>
      </c>
      <c r="C114" s="52" t="s">
        <v>528</v>
      </c>
      <c r="D114" s="48" t="s">
        <v>545</v>
      </c>
      <c r="E114" s="48" t="s">
        <v>815</v>
      </c>
      <c r="F114" s="40" t="s">
        <v>730</v>
      </c>
      <c r="G114" s="48" t="s">
        <v>914</v>
      </c>
      <c r="H114" s="60" t="s">
        <v>1167</v>
      </c>
      <c r="I114" s="60" t="s">
        <v>1169</v>
      </c>
      <c r="J114" s="64">
        <v>594039.64</v>
      </c>
      <c r="K114" s="64">
        <v>698870.7640000001</v>
      </c>
      <c r="L114" s="93">
        <f t="shared" si="1"/>
        <v>0.8499992711098728</v>
      </c>
    </row>
    <row r="115" spans="1:12" ht="45">
      <c r="A115" s="79" t="s">
        <v>453</v>
      </c>
      <c r="B115" s="77" t="s">
        <v>532</v>
      </c>
      <c r="C115" s="52" t="s">
        <v>528</v>
      </c>
      <c r="D115" s="48" t="s">
        <v>546</v>
      </c>
      <c r="E115" s="48" t="s">
        <v>815</v>
      </c>
      <c r="F115" s="40" t="s">
        <v>730</v>
      </c>
      <c r="G115" s="48" t="s">
        <v>914</v>
      </c>
      <c r="H115" s="60" t="s">
        <v>1167</v>
      </c>
      <c r="I115" s="60" t="s">
        <v>1170</v>
      </c>
      <c r="J115" s="64">
        <v>594526.4</v>
      </c>
      <c r="K115" s="64">
        <v>699443.839</v>
      </c>
      <c r="L115" s="93">
        <f t="shared" si="1"/>
        <v>0.8499987659480978</v>
      </c>
    </row>
    <row r="116" spans="1:12" ht="45">
      <c r="A116" s="79" t="s">
        <v>453</v>
      </c>
      <c r="B116" s="77" t="s">
        <v>532</v>
      </c>
      <c r="C116" s="52" t="s">
        <v>528</v>
      </c>
      <c r="D116" s="48" t="s">
        <v>547</v>
      </c>
      <c r="E116" s="48" t="s">
        <v>815</v>
      </c>
      <c r="F116" s="40" t="s">
        <v>730</v>
      </c>
      <c r="G116" s="48" t="s">
        <v>914</v>
      </c>
      <c r="H116" s="60" t="s">
        <v>1167</v>
      </c>
      <c r="I116" s="60" t="s">
        <v>1168</v>
      </c>
      <c r="J116" s="64">
        <v>100529.807</v>
      </c>
      <c r="K116" s="64">
        <v>118270.228</v>
      </c>
      <c r="L116" s="93">
        <f t="shared" si="1"/>
        <v>0.850000957130141</v>
      </c>
    </row>
    <row r="117" spans="1:12" ht="33.75">
      <c r="A117" s="79" t="s">
        <v>453</v>
      </c>
      <c r="B117" s="77" t="s">
        <v>532</v>
      </c>
      <c r="C117" s="52" t="s">
        <v>528</v>
      </c>
      <c r="D117" s="48" t="s">
        <v>548</v>
      </c>
      <c r="E117" s="48" t="s">
        <v>734</v>
      </c>
      <c r="F117" s="40" t="s">
        <v>730</v>
      </c>
      <c r="G117" s="48" t="s">
        <v>460</v>
      </c>
      <c r="H117" s="60" t="s">
        <v>1167</v>
      </c>
      <c r="I117" s="60" t="s">
        <v>1169</v>
      </c>
      <c r="J117" s="64">
        <v>849000</v>
      </c>
      <c r="K117" s="64">
        <v>1003479.512</v>
      </c>
      <c r="L117" s="93">
        <f t="shared" si="1"/>
        <v>0.8460561375168365</v>
      </c>
    </row>
    <row r="118" spans="1:12" ht="45">
      <c r="A118" s="79" t="s">
        <v>453</v>
      </c>
      <c r="B118" s="50" t="s">
        <v>531</v>
      </c>
      <c r="C118" s="70" t="s">
        <v>527</v>
      </c>
      <c r="D118" s="54" t="s">
        <v>549</v>
      </c>
      <c r="E118" s="54" t="s">
        <v>1140</v>
      </c>
      <c r="F118" s="46" t="s">
        <v>746</v>
      </c>
      <c r="G118" s="54" t="s">
        <v>567</v>
      </c>
      <c r="H118" s="71" t="s">
        <v>1167</v>
      </c>
      <c r="I118" s="71" t="s">
        <v>1171</v>
      </c>
      <c r="J118" s="63">
        <v>14804041.3</v>
      </c>
      <c r="K118" s="63">
        <v>17416561.176999997</v>
      </c>
      <c r="L118" s="93">
        <f t="shared" si="1"/>
        <v>0.849997950200982</v>
      </c>
    </row>
    <row r="119" spans="1:12" s="68" customFormat="1" ht="33.75">
      <c r="A119" s="79" t="s">
        <v>453</v>
      </c>
      <c r="B119" s="77" t="s">
        <v>532</v>
      </c>
      <c r="C119" s="52" t="s">
        <v>528</v>
      </c>
      <c r="D119" s="48" t="s">
        <v>550</v>
      </c>
      <c r="E119" s="48" t="s">
        <v>1141</v>
      </c>
      <c r="F119" s="40" t="s">
        <v>730</v>
      </c>
      <c r="G119" s="48" t="s">
        <v>912</v>
      </c>
      <c r="H119" s="60" t="s">
        <v>1172</v>
      </c>
      <c r="I119" s="60" t="s">
        <v>1170</v>
      </c>
      <c r="J119" s="64">
        <v>420539.698</v>
      </c>
      <c r="K119" s="64">
        <v>496270.498</v>
      </c>
      <c r="L119" s="93">
        <f t="shared" si="1"/>
        <v>0.8474001571618709</v>
      </c>
    </row>
    <row r="120" spans="1:12" ht="33.75">
      <c r="A120" s="79" t="s">
        <v>453</v>
      </c>
      <c r="B120" s="77" t="s">
        <v>532</v>
      </c>
      <c r="C120" s="52" t="s">
        <v>528</v>
      </c>
      <c r="D120" s="48" t="s">
        <v>551</v>
      </c>
      <c r="E120" s="48" t="s">
        <v>652</v>
      </c>
      <c r="F120" s="40" t="s">
        <v>730</v>
      </c>
      <c r="G120" s="48" t="s">
        <v>443</v>
      </c>
      <c r="H120" s="60" t="s">
        <v>1172</v>
      </c>
      <c r="I120" s="60" t="s">
        <v>1170</v>
      </c>
      <c r="J120" s="64">
        <v>509003.8</v>
      </c>
      <c r="K120" s="64">
        <v>598828</v>
      </c>
      <c r="L120" s="93">
        <f t="shared" si="1"/>
        <v>0.85</v>
      </c>
    </row>
    <row r="121" spans="1:12" ht="33.75">
      <c r="A121" s="79" t="s">
        <v>453</v>
      </c>
      <c r="B121" s="77" t="s">
        <v>532</v>
      </c>
      <c r="C121" s="52" t="s">
        <v>528</v>
      </c>
      <c r="D121" s="48" t="s">
        <v>552</v>
      </c>
      <c r="E121" s="48" t="s">
        <v>1142</v>
      </c>
      <c r="F121" s="40" t="s">
        <v>435</v>
      </c>
      <c r="G121" s="41" t="s">
        <v>937</v>
      </c>
      <c r="H121" s="60" t="s">
        <v>1172</v>
      </c>
      <c r="I121" s="60" t="s">
        <v>1173</v>
      </c>
      <c r="J121" s="64">
        <v>569679</v>
      </c>
      <c r="K121" s="64">
        <v>670427</v>
      </c>
      <c r="L121" s="93">
        <f t="shared" si="1"/>
        <v>0.8497256226255804</v>
      </c>
    </row>
    <row r="122" spans="1:12" ht="56.25">
      <c r="A122" s="79" t="s">
        <v>453</v>
      </c>
      <c r="B122" s="77" t="s">
        <v>532</v>
      </c>
      <c r="C122" s="52" t="s">
        <v>528</v>
      </c>
      <c r="D122" s="48" t="s">
        <v>553</v>
      </c>
      <c r="E122" s="48" t="s">
        <v>1143</v>
      </c>
      <c r="F122" s="40" t="s">
        <v>435</v>
      </c>
      <c r="G122" s="41" t="s">
        <v>937</v>
      </c>
      <c r="H122" s="60" t="s">
        <v>1172</v>
      </c>
      <c r="I122" s="60" t="s">
        <v>1174</v>
      </c>
      <c r="J122" s="64">
        <v>846170</v>
      </c>
      <c r="K122" s="64">
        <v>995594</v>
      </c>
      <c r="L122" s="93">
        <f t="shared" si="1"/>
        <v>0.8499147242751564</v>
      </c>
    </row>
    <row r="123" spans="1:12" ht="90">
      <c r="A123" s="79" t="s">
        <v>453</v>
      </c>
      <c r="B123" s="77" t="s">
        <v>531</v>
      </c>
      <c r="C123" s="52" t="s">
        <v>527</v>
      </c>
      <c r="D123" s="48" t="s">
        <v>554</v>
      </c>
      <c r="E123" s="48" t="s">
        <v>1144</v>
      </c>
      <c r="F123" s="40" t="s">
        <v>730</v>
      </c>
      <c r="G123" s="41" t="s">
        <v>937</v>
      </c>
      <c r="H123" s="60" t="s">
        <v>1172</v>
      </c>
      <c r="I123" s="60" t="s">
        <v>1175</v>
      </c>
      <c r="J123" s="64">
        <v>26715415.646</v>
      </c>
      <c r="K123" s="64">
        <v>31429900.759999998</v>
      </c>
      <c r="L123" s="93">
        <f t="shared" si="1"/>
        <v>0.8500000000000001</v>
      </c>
    </row>
    <row r="124" spans="1:12" ht="67.5">
      <c r="A124" s="79" t="s">
        <v>453</v>
      </c>
      <c r="B124" s="50" t="s">
        <v>532</v>
      </c>
      <c r="C124" s="70" t="s">
        <v>528</v>
      </c>
      <c r="D124" s="54" t="s">
        <v>555</v>
      </c>
      <c r="E124" s="54" t="s">
        <v>1145</v>
      </c>
      <c r="F124" s="46" t="s">
        <v>308</v>
      </c>
      <c r="G124" s="54" t="s">
        <v>460</v>
      </c>
      <c r="H124" s="71" t="s">
        <v>1172</v>
      </c>
      <c r="I124" s="71" t="s">
        <v>1170</v>
      </c>
      <c r="J124" s="63">
        <v>848915.1</v>
      </c>
      <c r="K124" s="63">
        <v>998735.3</v>
      </c>
      <c r="L124" s="93">
        <f t="shared" si="1"/>
        <v>0.8499900824572837</v>
      </c>
    </row>
    <row r="125" spans="1:12" ht="33.75">
      <c r="A125" s="79" t="s">
        <v>453</v>
      </c>
      <c r="B125" s="77" t="s">
        <v>532</v>
      </c>
      <c r="C125" s="52" t="s">
        <v>528</v>
      </c>
      <c r="D125" s="48" t="s">
        <v>556</v>
      </c>
      <c r="E125" s="48" t="s">
        <v>1146</v>
      </c>
      <c r="F125" s="40" t="s">
        <v>730</v>
      </c>
      <c r="G125" s="48" t="s">
        <v>460</v>
      </c>
      <c r="H125" s="60" t="s">
        <v>1172</v>
      </c>
      <c r="I125" s="60" t="s">
        <v>1176</v>
      </c>
      <c r="J125" s="64">
        <v>209137</v>
      </c>
      <c r="K125" s="64">
        <v>246210</v>
      </c>
      <c r="L125" s="93">
        <f t="shared" si="1"/>
        <v>0.8494252873563218</v>
      </c>
    </row>
    <row r="126" spans="1:12" s="68" customFormat="1" ht="33.75">
      <c r="A126" s="79" t="s">
        <v>453</v>
      </c>
      <c r="B126" s="77" t="s">
        <v>532</v>
      </c>
      <c r="C126" s="52" t="s">
        <v>528</v>
      </c>
      <c r="D126" s="48" t="s">
        <v>557</v>
      </c>
      <c r="E126" s="48" t="s">
        <v>817</v>
      </c>
      <c r="F126" s="40" t="s">
        <v>730</v>
      </c>
      <c r="G126" s="48" t="s">
        <v>461</v>
      </c>
      <c r="H126" s="60" t="s">
        <v>1172</v>
      </c>
      <c r="I126" s="60" t="s">
        <v>1177</v>
      </c>
      <c r="J126" s="64">
        <v>849000</v>
      </c>
      <c r="K126" s="64">
        <v>1005217.698</v>
      </c>
      <c r="L126" s="93">
        <f t="shared" si="1"/>
        <v>0.844593167916946</v>
      </c>
    </row>
    <row r="127" spans="1:12" ht="56.25">
      <c r="A127" s="79" t="s">
        <v>453</v>
      </c>
      <c r="B127" s="50" t="s">
        <v>532</v>
      </c>
      <c r="C127" s="70" t="s">
        <v>528</v>
      </c>
      <c r="D127" s="54" t="s">
        <v>558</v>
      </c>
      <c r="E127" s="54" t="s">
        <v>1147</v>
      </c>
      <c r="F127" s="46" t="s">
        <v>939</v>
      </c>
      <c r="G127" s="54" t="s">
        <v>461</v>
      </c>
      <c r="H127" s="71" t="s">
        <v>1172</v>
      </c>
      <c r="I127" s="71" t="s">
        <v>1176</v>
      </c>
      <c r="J127" s="63">
        <v>314742.412</v>
      </c>
      <c r="K127" s="63">
        <v>371728.424</v>
      </c>
      <c r="L127" s="93">
        <f t="shared" si="1"/>
        <v>0.8466998800177842</v>
      </c>
    </row>
    <row r="128" spans="1:12" ht="56.25">
      <c r="A128" s="79" t="s">
        <v>453</v>
      </c>
      <c r="B128" s="77" t="s">
        <v>532</v>
      </c>
      <c r="C128" s="52" t="s">
        <v>528</v>
      </c>
      <c r="D128" s="48" t="s">
        <v>559</v>
      </c>
      <c r="E128" s="48" t="s">
        <v>1143</v>
      </c>
      <c r="F128" s="40" t="s">
        <v>435</v>
      </c>
      <c r="G128" s="48" t="s">
        <v>461</v>
      </c>
      <c r="H128" s="60" t="s">
        <v>1172</v>
      </c>
      <c r="I128" s="60" t="s">
        <v>1178</v>
      </c>
      <c r="J128" s="64">
        <v>397473.5</v>
      </c>
      <c r="K128" s="64">
        <v>467685.8</v>
      </c>
      <c r="L128" s="93">
        <f t="shared" si="1"/>
        <v>0.849872927508169</v>
      </c>
    </row>
    <row r="129" spans="1:12" ht="33.75">
      <c r="A129" s="79" t="s">
        <v>453</v>
      </c>
      <c r="B129" s="77" t="s">
        <v>532</v>
      </c>
      <c r="C129" s="52" t="s">
        <v>528</v>
      </c>
      <c r="D129" s="48" t="s">
        <v>560</v>
      </c>
      <c r="E129" s="48" t="s">
        <v>1148</v>
      </c>
      <c r="F129" s="40" t="s">
        <v>730</v>
      </c>
      <c r="G129" s="48" t="s">
        <v>1155</v>
      </c>
      <c r="H129" s="60" t="s">
        <v>1172</v>
      </c>
      <c r="I129" s="60" t="s">
        <v>1170</v>
      </c>
      <c r="J129" s="64">
        <v>230645</v>
      </c>
      <c r="K129" s="64">
        <v>272534.94299999997</v>
      </c>
      <c r="L129" s="93">
        <f t="shared" si="1"/>
        <v>0.8462951482885629</v>
      </c>
    </row>
    <row r="130" spans="1:12" ht="33.75">
      <c r="A130" s="79" t="s">
        <v>453</v>
      </c>
      <c r="B130" s="77" t="s">
        <v>532</v>
      </c>
      <c r="C130" s="52" t="s">
        <v>528</v>
      </c>
      <c r="D130" s="48" t="s">
        <v>561</v>
      </c>
      <c r="E130" s="48" t="s">
        <v>1149</v>
      </c>
      <c r="F130" s="40" t="s">
        <v>730</v>
      </c>
      <c r="G130" s="54" t="s">
        <v>1156</v>
      </c>
      <c r="H130" s="60" t="s">
        <v>1179</v>
      </c>
      <c r="I130" s="60" t="s">
        <v>1173</v>
      </c>
      <c r="J130" s="64">
        <v>721650</v>
      </c>
      <c r="K130" s="64">
        <v>849000</v>
      </c>
      <c r="L130" s="93">
        <f t="shared" si="1"/>
        <v>0.85</v>
      </c>
    </row>
    <row r="131" spans="1:12" ht="45">
      <c r="A131" s="79" t="s">
        <v>453</v>
      </c>
      <c r="B131" s="50" t="s">
        <v>532</v>
      </c>
      <c r="C131" s="70" t="s">
        <v>528</v>
      </c>
      <c r="D131" s="54" t="s">
        <v>562</v>
      </c>
      <c r="E131" s="54" t="s">
        <v>1150</v>
      </c>
      <c r="F131" s="46" t="s">
        <v>747</v>
      </c>
      <c r="G131" s="41" t="s">
        <v>937</v>
      </c>
      <c r="H131" s="71" t="s">
        <v>1179</v>
      </c>
      <c r="I131" s="71" t="s">
        <v>1173</v>
      </c>
      <c r="J131" s="63">
        <v>724078.706</v>
      </c>
      <c r="K131" s="63">
        <v>851857.168</v>
      </c>
      <c r="L131" s="93">
        <f t="shared" si="1"/>
        <v>0.8500001328861273</v>
      </c>
    </row>
    <row r="132" spans="1:12" ht="45">
      <c r="A132" s="79" t="s">
        <v>453</v>
      </c>
      <c r="B132" s="77" t="s">
        <v>532</v>
      </c>
      <c r="C132" s="52" t="s">
        <v>528</v>
      </c>
      <c r="D132" s="48" t="s">
        <v>563</v>
      </c>
      <c r="E132" s="48" t="s">
        <v>731</v>
      </c>
      <c r="F132" s="40" t="s">
        <v>730</v>
      </c>
      <c r="G132" s="41" t="s">
        <v>937</v>
      </c>
      <c r="H132" s="60" t="s">
        <v>1179</v>
      </c>
      <c r="I132" s="60" t="s">
        <v>1161</v>
      </c>
      <c r="J132" s="64">
        <v>669835.53</v>
      </c>
      <c r="K132" s="64">
        <v>788041.8</v>
      </c>
      <c r="L132" s="93">
        <f t="shared" si="1"/>
        <v>0.85</v>
      </c>
    </row>
    <row r="133" spans="1:12" s="68" customFormat="1" ht="33.75">
      <c r="A133" s="79" t="s">
        <v>453</v>
      </c>
      <c r="B133" s="50" t="s">
        <v>532</v>
      </c>
      <c r="C133" s="70" t="s">
        <v>528</v>
      </c>
      <c r="D133" s="54" t="s">
        <v>1130</v>
      </c>
      <c r="E133" s="54" t="s">
        <v>1151</v>
      </c>
      <c r="F133" s="46" t="s">
        <v>308</v>
      </c>
      <c r="G133" s="41" t="s">
        <v>937</v>
      </c>
      <c r="H133" s="71" t="s">
        <v>1179</v>
      </c>
      <c r="I133" s="71" t="s">
        <v>739</v>
      </c>
      <c r="J133" s="63">
        <v>798484.5</v>
      </c>
      <c r="K133" s="63">
        <v>939419.6320000001</v>
      </c>
      <c r="L133" s="93">
        <f aca="true" t="shared" si="2" ref="L133:L196">J133/K133</f>
        <v>0.8499763820136983</v>
      </c>
    </row>
    <row r="134" spans="1:12" s="68" customFormat="1" ht="56.25">
      <c r="A134" s="79" t="s">
        <v>453</v>
      </c>
      <c r="B134" s="50" t="s">
        <v>532</v>
      </c>
      <c r="C134" s="70" t="s">
        <v>528</v>
      </c>
      <c r="D134" s="54" t="s">
        <v>1131</v>
      </c>
      <c r="E134" s="54" t="s">
        <v>1152</v>
      </c>
      <c r="F134" s="46" t="s">
        <v>308</v>
      </c>
      <c r="G134" s="41" t="s">
        <v>937</v>
      </c>
      <c r="H134" s="71" t="s">
        <v>1179</v>
      </c>
      <c r="I134" s="71" t="s">
        <v>1177</v>
      </c>
      <c r="J134" s="63">
        <v>849000</v>
      </c>
      <c r="K134" s="63">
        <v>1007763</v>
      </c>
      <c r="L134" s="93">
        <f t="shared" si="2"/>
        <v>0.8424599831508003</v>
      </c>
    </row>
    <row r="135" spans="1:12" s="68" customFormat="1" ht="101.25">
      <c r="A135" s="79" t="s">
        <v>453</v>
      </c>
      <c r="B135" s="77" t="s">
        <v>531</v>
      </c>
      <c r="C135" s="52" t="s">
        <v>527</v>
      </c>
      <c r="D135" s="48" t="s">
        <v>1132</v>
      </c>
      <c r="E135" s="48" t="s">
        <v>1153</v>
      </c>
      <c r="F135" s="40" t="s">
        <v>730</v>
      </c>
      <c r="G135" s="41" t="s">
        <v>937</v>
      </c>
      <c r="H135" s="60" t="s">
        <v>1179</v>
      </c>
      <c r="I135" s="60" t="s">
        <v>1177</v>
      </c>
      <c r="J135" s="64">
        <v>7252289.029</v>
      </c>
      <c r="K135" s="64">
        <v>8532105.023</v>
      </c>
      <c r="L135" s="93">
        <f t="shared" si="2"/>
        <v>0.8499999718064887</v>
      </c>
    </row>
    <row r="136" spans="1:12" s="68" customFormat="1" ht="33.75">
      <c r="A136" s="79" t="s">
        <v>453</v>
      </c>
      <c r="B136" s="50" t="s">
        <v>532</v>
      </c>
      <c r="C136" s="70" t="s">
        <v>528</v>
      </c>
      <c r="D136" s="54" t="s">
        <v>1133</v>
      </c>
      <c r="E136" s="54" t="s">
        <v>1154</v>
      </c>
      <c r="F136" s="46" t="s">
        <v>308</v>
      </c>
      <c r="G136" s="54" t="s">
        <v>460</v>
      </c>
      <c r="H136" s="71" t="s">
        <v>1179</v>
      </c>
      <c r="I136" s="71" t="s">
        <v>1161</v>
      </c>
      <c r="J136" s="63">
        <v>848943.4</v>
      </c>
      <c r="K136" s="63">
        <v>998763.6</v>
      </c>
      <c r="L136" s="93">
        <f t="shared" si="2"/>
        <v>0.849994332993313</v>
      </c>
    </row>
    <row r="137" spans="1:12" s="68" customFormat="1" ht="78.75">
      <c r="A137" s="79" t="s">
        <v>453</v>
      </c>
      <c r="B137" s="77" t="s">
        <v>532</v>
      </c>
      <c r="C137" s="52" t="s">
        <v>528</v>
      </c>
      <c r="D137" s="48" t="s">
        <v>1134</v>
      </c>
      <c r="E137" s="48" t="s">
        <v>749</v>
      </c>
      <c r="F137" s="40" t="s">
        <v>730</v>
      </c>
      <c r="G137" s="48" t="s">
        <v>748</v>
      </c>
      <c r="H137" s="60" t="s">
        <v>1179</v>
      </c>
      <c r="I137" s="60" t="s">
        <v>739</v>
      </c>
      <c r="J137" s="64">
        <v>579905.771</v>
      </c>
      <c r="K137" s="64">
        <v>682482.8</v>
      </c>
      <c r="L137" s="93">
        <f t="shared" si="2"/>
        <v>0.849700199037983</v>
      </c>
    </row>
    <row r="138" spans="1:12" s="68" customFormat="1" ht="45">
      <c r="A138" s="79" t="s">
        <v>453</v>
      </c>
      <c r="B138" s="77" t="s">
        <v>532</v>
      </c>
      <c r="C138" s="52" t="s">
        <v>528</v>
      </c>
      <c r="D138" s="48" t="s">
        <v>1135</v>
      </c>
      <c r="E138" s="48" t="s">
        <v>1065</v>
      </c>
      <c r="F138" s="40" t="s">
        <v>730</v>
      </c>
      <c r="G138" s="48" t="s">
        <v>1157</v>
      </c>
      <c r="H138" s="60" t="s">
        <v>1180</v>
      </c>
      <c r="I138" s="60" t="s">
        <v>1181</v>
      </c>
      <c r="J138" s="64">
        <v>356254.55</v>
      </c>
      <c r="K138" s="64">
        <v>419123</v>
      </c>
      <c r="L138" s="93">
        <f t="shared" si="2"/>
        <v>0.85</v>
      </c>
    </row>
    <row r="139" spans="1:12" s="68" customFormat="1" ht="56.25">
      <c r="A139" s="79" t="s">
        <v>454</v>
      </c>
      <c r="B139" s="50" t="s">
        <v>299</v>
      </c>
      <c r="C139" s="50" t="s">
        <v>300</v>
      </c>
      <c r="D139" s="46" t="s">
        <v>301</v>
      </c>
      <c r="E139" s="46" t="s">
        <v>305</v>
      </c>
      <c r="F139" s="46" t="s">
        <v>747</v>
      </c>
      <c r="G139" s="46" t="s">
        <v>432</v>
      </c>
      <c r="H139" s="69">
        <v>39753</v>
      </c>
      <c r="I139" s="69">
        <v>40847</v>
      </c>
      <c r="J139" s="42">
        <v>16860255</v>
      </c>
      <c r="K139" s="42">
        <v>16860255</v>
      </c>
      <c r="L139" s="93">
        <f t="shared" si="2"/>
        <v>1</v>
      </c>
    </row>
    <row r="140" spans="1:12" ht="45">
      <c r="A140" s="79" t="s">
        <v>454</v>
      </c>
      <c r="B140" s="50" t="s">
        <v>299</v>
      </c>
      <c r="C140" s="50" t="s">
        <v>300</v>
      </c>
      <c r="D140" s="46" t="s">
        <v>302</v>
      </c>
      <c r="E140" s="46" t="s">
        <v>306</v>
      </c>
      <c r="F140" s="46" t="s">
        <v>938</v>
      </c>
      <c r="G140" s="41" t="s">
        <v>937</v>
      </c>
      <c r="H140" s="69">
        <v>39783</v>
      </c>
      <c r="I140" s="69">
        <v>40694</v>
      </c>
      <c r="J140" s="42">
        <v>14622536.25</v>
      </c>
      <c r="K140" s="42">
        <v>14622536.25</v>
      </c>
      <c r="L140" s="93">
        <f t="shared" si="2"/>
        <v>1</v>
      </c>
    </row>
    <row r="141" spans="1:12" ht="33.75">
      <c r="A141" s="79" t="s">
        <v>454</v>
      </c>
      <c r="B141" s="50" t="s">
        <v>299</v>
      </c>
      <c r="C141" s="50" t="s">
        <v>300</v>
      </c>
      <c r="D141" s="46" t="s">
        <v>303</v>
      </c>
      <c r="E141" s="46" t="s">
        <v>307</v>
      </c>
      <c r="F141" s="46" t="s">
        <v>308</v>
      </c>
      <c r="G141" s="41" t="s">
        <v>937</v>
      </c>
      <c r="H141" s="69">
        <v>39797</v>
      </c>
      <c r="I141" s="69">
        <v>40543</v>
      </c>
      <c r="J141" s="42">
        <v>17709356</v>
      </c>
      <c r="K141" s="42">
        <v>17709356</v>
      </c>
      <c r="L141" s="93">
        <f t="shared" si="2"/>
        <v>1</v>
      </c>
    </row>
    <row r="142" spans="1:12" ht="123.75">
      <c r="A142" s="79" t="s">
        <v>454</v>
      </c>
      <c r="B142" s="50" t="s">
        <v>299</v>
      </c>
      <c r="C142" s="50" t="s">
        <v>300</v>
      </c>
      <c r="D142" s="46" t="s">
        <v>304</v>
      </c>
      <c r="E142" s="46" t="s">
        <v>447</v>
      </c>
      <c r="F142" s="46" t="s">
        <v>746</v>
      </c>
      <c r="G142" s="41" t="s">
        <v>937</v>
      </c>
      <c r="H142" s="69">
        <v>39783</v>
      </c>
      <c r="I142" s="69" t="s">
        <v>309</v>
      </c>
      <c r="J142" s="42">
        <v>10252136</v>
      </c>
      <c r="K142" s="42">
        <v>10252136</v>
      </c>
      <c r="L142" s="93">
        <f t="shared" si="2"/>
        <v>1</v>
      </c>
    </row>
    <row r="143" spans="1:12" ht="45">
      <c r="A143" s="79" t="s">
        <v>454</v>
      </c>
      <c r="B143" s="50" t="s">
        <v>299</v>
      </c>
      <c r="C143" s="50" t="s">
        <v>310</v>
      </c>
      <c r="D143" s="46" t="s">
        <v>311</v>
      </c>
      <c r="E143" s="46" t="s">
        <v>314</v>
      </c>
      <c r="F143" s="46" t="s">
        <v>746</v>
      </c>
      <c r="G143" s="41" t="s">
        <v>937</v>
      </c>
      <c r="H143" s="69">
        <v>39783</v>
      </c>
      <c r="I143" s="69" t="s">
        <v>317</v>
      </c>
      <c r="J143" s="42">
        <v>12617622</v>
      </c>
      <c r="K143" s="42">
        <v>12617622</v>
      </c>
      <c r="L143" s="93">
        <f t="shared" si="2"/>
        <v>1</v>
      </c>
    </row>
    <row r="144" spans="1:12" ht="56.25">
      <c r="A144" s="79" t="s">
        <v>454</v>
      </c>
      <c r="B144" s="50" t="s">
        <v>299</v>
      </c>
      <c r="C144" s="50" t="s">
        <v>310</v>
      </c>
      <c r="D144" s="46" t="s">
        <v>312</v>
      </c>
      <c r="E144" s="46" t="s">
        <v>315</v>
      </c>
      <c r="F144" s="46" t="s">
        <v>308</v>
      </c>
      <c r="G144" s="41" t="s">
        <v>937</v>
      </c>
      <c r="H144" s="69">
        <v>39753</v>
      </c>
      <c r="I144" s="69">
        <v>39752</v>
      </c>
      <c r="J144" s="42">
        <v>10900671</v>
      </c>
      <c r="K144" s="42">
        <v>10900671</v>
      </c>
      <c r="L144" s="93">
        <f t="shared" si="2"/>
        <v>1</v>
      </c>
    </row>
    <row r="145" spans="1:12" ht="56.25">
      <c r="A145" s="79" t="s">
        <v>454</v>
      </c>
      <c r="B145" s="50" t="s">
        <v>299</v>
      </c>
      <c r="C145" s="50" t="s">
        <v>310</v>
      </c>
      <c r="D145" s="46" t="s">
        <v>316</v>
      </c>
      <c r="E145" s="46" t="s">
        <v>313</v>
      </c>
      <c r="F145" s="46" t="s">
        <v>938</v>
      </c>
      <c r="G145" s="46" t="s">
        <v>432</v>
      </c>
      <c r="H145" s="69">
        <v>39753</v>
      </c>
      <c r="I145" s="69">
        <v>39752</v>
      </c>
      <c r="J145" s="42">
        <v>5331021</v>
      </c>
      <c r="K145" s="42">
        <v>5331021</v>
      </c>
      <c r="L145" s="93">
        <f t="shared" si="2"/>
        <v>1</v>
      </c>
    </row>
    <row r="146" spans="1:12" ht="56.25">
      <c r="A146" s="79" t="s">
        <v>455</v>
      </c>
      <c r="B146" s="76" t="s">
        <v>187</v>
      </c>
      <c r="C146" s="51" t="s">
        <v>191</v>
      </c>
      <c r="D146" s="41" t="s">
        <v>201</v>
      </c>
      <c r="E146" s="41" t="s">
        <v>233</v>
      </c>
      <c r="F146" s="45" t="s">
        <v>745</v>
      </c>
      <c r="G146" s="41" t="s">
        <v>460</v>
      </c>
      <c r="H146" s="57" t="s">
        <v>252</v>
      </c>
      <c r="I146" s="57" t="s">
        <v>266</v>
      </c>
      <c r="J146" s="42">
        <v>5100000</v>
      </c>
      <c r="K146" s="42">
        <v>14280000</v>
      </c>
      <c r="L146" s="93">
        <f t="shared" si="2"/>
        <v>0.35714285714285715</v>
      </c>
    </row>
    <row r="147" spans="1:12" ht="78.75">
      <c r="A147" s="79" t="s">
        <v>455</v>
      </c>
      <c r="B147" s="76" t="s">
        <v>186</v>
      </c>
      <c r="C147" s="51" t="s">
        <v>190</v>
      </c>
      <c r="D147" s="41" t="s">
        <v>197</v>
      </c>
      <c r="E147" s="41" t="s">
        <v>230</v>
      </c>
      <c r="F147" s="40" t="s">
        <v>730</v>
      </c>
      <c r="G147" s="41" t="s">
        <v>461</v>
      </c>
      <c r="H147" s="57" t="s">
        <v>248</v>
      </c>
      <c r="I147" s="57" t="s">
        <v>271</v>
      </c>
      <c r="J147" s="42">
        <v>16423622</v>
      </c>
      <c r="K147" s="42">
        <v>21371863</v>
      </c>
      <c r="L147" s="93">
        <f t="shared" si="2"/>
        <v>0.7684693655391671</v>
      </c>
    </row>
    <row r="148" spans="1:12" ht="56.25">
      <c r="A148" s="79" t="s">
        <v>455</v>
      </c>
      <c r="B148" s="76" t="s">
        <v>187</v>
      </c>
      <c r="C148" s="51" t="s">
        <v>191</v>
      </c>
      <c r="D148" s="41" t="s">
        <v>198</v>
      </c>
      <c r="E148" s="41" t="s">
        <v>231</v>
      </c>
      <c r="F148" s="45" t="s">
        <v>745</v>
      </c>
      <c r="G148" s="41" t="s">
        <v>432</v>
      </c>
      <c r="H148" s="57" t="s">
        <v>249</v>
      </c>
      <c r="I148" s="57" t="s">
        <v>272</v>
      </c>
      <c r="J148" s="42">
        <v>9690000</v>
      </c>
      <c r="K148" s="42">
        <v>22610000</v>
      </c>
      <c r="L148" s="93">
        <f t="shared" si="2"/>
        <v>0.42857142857142855</v>
      </c>
    </row>
    <row r="149" spans="1:12" ht="56.25">
      <c r="A149" s="79" t="s">
        <v>455</v>
      </c>
      <c r="B149" s="76" t="s">
        <v>187</v>
      </c>
      <c r="C149" s="51" t="s">
        <v>191</v>
      </c>
      <c r="D149" s="41" t="s">
        <v>199</v>
      </c>
      <c r="E149" s="41" t="s">
        <v>232</v>
      </c>
      <c r="F149" s="40" t="s">
        <v>730</v>
      </c>
      <c r="G149" s="41" t="s">
        <v>460</v>
      </c>
      <c r="H149" s="57" t="s">
        <v>250</v>
      </c>
      <c r="I149" s="57" t="s">
        <v>273</v>
      </c>
      <c r="J149" s="42">
        <v>3367743</v>
      </c>
      <c r="K149" s="42">
        <v>3962050</v>
      </c>
      <c r="L149" s="93">
        <f t="shared" si="2"/>
        <v>0.8500001261972968</v>
      </c>
    </row>
    <row r="150" spans="1:12" ht="67.5">
      <c r="A150" s="79" t="s">
        <v>455</v>
      </c>
      <c r="B150" s="76" t="s">
        <v>188</v>
      </c>
      <c r="C150" s="51" t="s">
        <v>192</v>
      </c>
      <c r="D150" s="41" t="s">
        <v>200</v>
      </c>
      <c r="E150" s="41" t="s">
        <v>734</v>
      </c>
      <c r="F150" s="40" t="s">
        <v>730</v>
      </c>
      <c r="G150" s="41" t="s">
        <v>460</v>
      </c>
      <c r="H150" s="57" t="s">
        <v>251</v>
      </c>
      <c r="I150" s="57" t="s">
        <v>275</v>
      </c>
      <c r="J150" s="42">
        <v>44484644</v>
      </c>
      <c r="K150" s="42">
        <v>68495957</v>
      </c>
      <c r="L150" s="93">
        <f t="shared" si="2"/>
        <v>0.649449193037773</v>
      </c>
    </row>
    <row r="151" spans="1:12" ht="56.25">
      <c r="A151" s="79" t="s">
        <v>455</v>
      </c>
      <c r="B151" s="76" t="s">
        <v>187</v>
      </c>
      <c r="C151" s="51" t="s">
        <v>191</v>
      </c>
      <c r="D151" s="41" t="s">
        <v>202</v>
      </c>
      <c r="E151" s="41" t="s">
        <v>234</v>
      </c>
      <c r="F151" s="40" t="s">
        <v>745</v>
      </c>
      <c r="G151" s="41" t="s">
        <v>460</v>
      </c>
      <c r="H151" s="57" t="s">
        <v>253</v>
      </c>
      <c r="I151" s="57" t="s">
        <v>276</v>
      </c>
      <c r="J151" s="42">
        <v>4484600</v>
      </c>
      <c r="K151" s="42">
        <v>8686782</v>
      </c>
      <c r="L151" s="93">
        <f t="shared" si="2"/>
        <v>0.5162556168670976</v>
      </c>
    </row>
    <row r="152" spans="1:12" ht="67.5">
      <c r="A152" s="79" t="s">
        <v>455</v>
      </c>
      <c r="B152" s="76" t="s">
        <v>187</v>
      </c>
      <c r="C152" s="51" t="s">
        <v>191</v>
      </c>
      <c r="D152" s="41" t="s">
        <v>203</v>
      </c>
      <c r="E152" s="41" t="s">
        <v>235</v>
      </c>
      <c r="F152" s="40" t="s">
        <v>435</v>
      </c>
      <c r="G152" s="41" t="s">
        <v>935</v>
      </c>
      <c r="H152" s="57" t="s">
        <v>254</v>
      </c>
      <c r="I152" s="57" t="s">
        <v>277</v>
      </c>
      <c r="J152" s="42">
        <v>3832893</v>
      </c>
      <c r="K152" s="42">
        <v>4569287</v>
      </c>
      <c r="L152" s="93">
        <f t="shared" si="2"/>
        <v>0.8388383132860773</v>
      </c>
    </row>
    <row r="153" spans="1:12" ht="56.25">
      <c r="A153" s="79" t="s">
        <v>455</v>
      </c>
      <c r="B153" s="76" t="s">
        <v>187</v>
      </c>
      <c r="C153" s="51" t="s">
        <v>191</v>
      </c>
      <c r="D153" s="41" t="s">
        <v>204</v>
      </c>
      <c r="E153" s="41" t="s">
        <v>236</v>
      </c>
      <c r="F153" s="40" t="s">
        <v>435</v>
      </c>
      <c r="G153" s="41" t="s">
        <v>438</v>
      </c>
      <c r="H153" s="57" t="s">
        <v>251</v>
      </c>
      <c r="I153" s="57" t="s">
        <v>278</v>
      </c>
      <c r="J153" s="42">
        <v>5521200</v>
      </c>
      <c r="K153" s="42">
        <v>7297473</v>
      </c>
      <c r="L153" s="93">
        <f t="shared" si="2"/>
        <v>0.7565906718668229</v>
      </c>
    </row>
    <row r="154" spans="1:12" ht="33.75">
      <c r="A154" s="79" t="s">
        <v>455</v>
      </c>
      <c r="B154" s="76" t="s">
        <v>189</v>
      </c>
      <c r="C154" s="51" t="s">
        <v>193</v>
      </c>
      <c r="D154" s="41" t="s">
        <v>205</v>
      </c>
      <c r="E154" s="41" t="s">
        <v>237</v>
      </c>
      <c r="F154" s="40" t="s">
        <v>730</v>
      </c>
      <c r="G154" s="41" t="s">
        <v>567</v>
      </c>
      <c r="H154" s="57" t="s">
        <v>249</v>
      </c>
      <c r="I154" s="57" t="s">
        <v>279</v>
      </c>
      <c r="J154" s="42">
        <v>3600320</v>
      </c>
      <c r="K154" s="42">
        <v>4622405</v>
      </c>
      <c r="L154" s="93">
        <f t="shared" si="2"/>
        <v>0.7788845849725413</v>
      </c>
    </row>
    <row r="155" spans="1:12" ht="33.75">
      <c r="A155" s="79" t="s">
        <v>455</v>
      </c>
      <c r="B155" s="76" t="s">
        <v>189</v>
      </c>
      <c r="C155" s="51" t="s">
        <v>194</v>
      </c>
      <c r="D155" s="41" t="s">
        <v>206</v>
      </c>
      <c r="E155" s="41" t="s">
        <v>238</v>
      </c>
      <c r="F155" s="40" t="s">
        <v>730</v>
      </c>
      <c r="G155" s="41" t="s">
        <v>567</v>
      </c>
      <c r="H155" s="57" t="s">
        <v>255</v>
      </c>
      <c r="I155" s="57" t="s">
        <v>276</v>
      </c>
      <c r="J155" s="42">
        <v>8109974</v>
      </c>
      <c r="K155" s="42">
        <v>9634146</v>
      </c>
      <c r="L155" s="93">
        <f t="shared" si="2"/>
        <v>0.8417947994560182</v>
      </c>
    </row>
    <row r="156" spans="1:12" ht="67.5">
      <c r="A156" s="79" t="s">
        <v>455</v>
      </c>
      <c r="B156" s="76" t="s">
        <v>189</v>
      </c>
      <c r="C156" s="51" t="s">
        <v>195</v>
      </c>
      <c r="D156" s="41" t="s">
        <v>207</v>
      </c>
      <c r="E156" s="41" t="s">
        <v>440</v>
      </c>
      <c r="F156" s="40" t="s">
        <v>730</v>
      </c>
      <c r="G156" s="41" t="s">
        <v>443</v>
      </c>
      <c r="H156" s="57" t="s">
        <v>255</v>
      </c>
      <c r="I156" s="57" t="s">
        <v>280</v>
      </c>
      <c r="J156" s="42">
        <v>1279244</v>
      </c>
      <c r="K156" s="42">
        <v>1981766</v>
      </c>
      <c r="L156" s="93">
        <f t="shared" si="2"/>
        <v>0.645507088122412</v>
      </c>
    </row>
    <row r="157" spans="1:12" ht="33.75">
      <c r="A157" s="79" t="s">
        <v>455</v>
      </c>
      <c r="B157" s="78" t="s">
        <v>189</v>
      </c>
      <c r="C157" s="51" t="s">
        <v>194</v>
      </c>
      <c r="D157" s="41" t="s">
        <v>208</v>
      </c>
      <c r="E157" s="41" t="s">
        <v>239</v>
      </c>
      <c r="F157" s="46" t="s">
        <v>747</v>
      </c>
      <c r="G157" s="41" t="s">
        <v>443</v>
      </c>
      <c r="H157" s="57" t="s">
        <v>255</v>
      </c>
      <c r="I157" s="57" t="s">
        <v>281</v>
      </c>
      <c r="J157" s="42">
        <v>12242490</v>
      </c>
      <c r="K157" s="42">
        <v>16603625</v>
      </c>
      <c r="L157" s="93">
        <f t="shared" si="2"/>
        <v>0.7373383824315474</v>
      </c>
    </row>
    <row r="158" spans="1:12" s="68" customFormat="1" ht="67.5">
      <c r="A158" s="79" t="s">
        <v>455</v>
      </c>
      <c r="B158" s="76" t="s">
        <v>188</v>
      </c>
      <c r="C158" s="51" t="s">
        <v>192</v>
      </c>
      <c r="D158" s="41" t="s">
        <v>209</v>
      </c>
      <c r="E158" s="41" t="s">
        <v>814</v>
      </c>
      <c r="F158" s="40" t="s">
        <v>730</v>
      </c>
      <c r="G158" s="41" t="s">
        <v>460</v>
      </c>
      <c r="H158" s="57" t="s">
        <v>256</v>
      </c>
      <c r="I158" s="57" t="s">
        <v>271</v>
      </c>
      <c r="J158" s="42">
        <v>22573781</v>
      </c>
      <c r="K158" s="42">
        <v>34375162</v>
      </c>
      <c r="L158" s="93">
        <f t="shared" si="2"/>
        <v>0.6566887161142688</v>
      </c>
    </row>
    <row r="159" spans="1:12" s="68" customFormat="1" ht="67.5">
      <c r="A159" s="79" t="s">
        <v>455</v>
      </c>
      <c r="B159" s="76" t="s">
        <v>188</v>
      </c>
      <c r="C159" s="51" t="s">
        <v>192</v>
      </c>
      <c r="D159" s="41" t="s">
        <v>210</v>
      </c>
      <c r="E159" s="41" t="s">
        <v>956</v>
      </c>
      <c r="F159" s="40" t="s">
        <v>730</v>
      </c>
      <c r="G159" s="41" t="s">
        <v>460</v>
      </c>
      <c r="H159" s="57" t="s">
        <v>257</v>
      </c>
      <c r="I159" s="57" t="s">
        <v>282</v>
      </c>
      <c r="J159" s="42">
        <v>22455009</v>
      </c>
      <c r="K159" s="42">
        <v>40574010</v>
      </c>
      <c r="L159" s="93">
        <f t="shared" si="2"/>
        <v>0.5534333185208955</v>
      </c>
    </row>
    <row r="160" spans="1:12" s="68" customFormat="1" ht="112.5">
      <c r="A160" s="79" t="s">
        <v>455</v>
      </c>
      <c r="B160" s="76" t="s">
        <v>188</v>
      </c>
      <c r="C160" s="51" t="s">
        <v>192</v>
      </c>
      <c r="D160" s="41" t="s">
        <v>211</v>
      </c>
      <c r="E160" s="41" t="s">
        <v>240</v>
      </c>
      <c r="F160" s="40" t="s">
        <v>730</v>
      </c>
      <c r="G160" s="41" t="s">
        <v>567</v>
      </c>
      <c r="H160" s="57" t="s">
        <v>258</v>
      </c>
      <c r="I160" s="57" t="s">
        <v>281</v>
      </c>
      <c r="J160" s="42">
        <v>10839268</v>
      </c>
      <c r="K160" s="42">
        <v>24038193</v>
      </c>
      <c r="L160" s="93">
        <f t="shared" si="2"/>
        <v>0.45091858610170904</v>
      </c>
    </row>
    <row r="161" spans="1:12" s="68" customFormat="1" ht="67.5">
      <c r="A161" s="79" t="s">
        <v>455</v>
      </c>
      <c r="B161" s="76" t="s">
        <v>188</v>
      </c>
      <c r="C161" s="51" t="s">
        <v>192</v>
      </c>
      <c r="D161" s="41" t="s">
        <v>212</v>
      </c>
      <c r="E161" s="41" t="s">
        <v>232</v>
      </c>
      <c r="F161" s="40" t="s">
        <v>730</v>
      </c>
      <c r="G161" s="41" t="s">
        <v>460</v>
      </c>
      <c r="H161" s="57" t="s">
        <v>254</v>
      </c>
      <c r="I161" s="57" t="s">
        <v>278</v>
      </c>
      <c r="J161" s="42">
        <v>4036349</v>
      </c>
      <c r="K161" s="42">
        <v>6155831</v>
      </c>
      <c r="L161" s="93">
        <f t="shared" si="2"/>
        <v>0.6556952262009792</v>
      </c>
    </row>
    <row r="162" spans="1:12" s="68" customFormat="1" ht="33.75">
      <c r="A162" s="79" t="s">
        <v>455</v>
      </c>
      <c r="B162" s="76" t="s">
        <v>189</v>
      </c>
      <c r="C162" s="51" t="s">
        <v>196</v>
      </c>
      <c r="D162" s="41" t="s">
        <v>213</v>
      </c>
      <c r="E162" s="41" t="s">
        <v>241</v>
      </c>
      <c r="F162" s="40" t="s">
        <v>730</v>
      </c>
      <c r="G162" s="41" t="s">
        <v>443</v>
      </c>
      <c r="H162" s="57" t="s">
        <v>259</v>
      </c>
      <c r="I162" s="57" t="s">
        <v>283</v>
      </c>
      <c r="J162" s="42">
        <v>281446</v>
      </c>
      <c r="K162" s="42">
        <v>331114</v>
      </c>
      <c r="L162" s="93">
        <f t="shared" si="2"/>
        <v>0.8499972819029096</v>
      </c>
    </row>
    <row r="163" spans="1:12" ht="33.75">
      <c r="A163" s="79" t="s">
        <v>455</v>
      </c>
      <c r="B163" s="76" t="s">
        <v>189</v>
      </c>
      <c r="C163" s="51" t="s">
        <v>195</v>
      </c>
      <c r="D163" s="41" t="s">
        <v>214</v>
      </c>
      <c r="E163" s="41" t="s">
        <v>91</v>
      </c>
      <c r="F163" s="40" t="s">
        <v>730</v>
      </c>
      <c r="G163" s="41" t="s">
        <v>567</v>
      </c>
      <c r="H163" s="57" t="s">
        <v>260</v>
      </c>
      <c r="I163" s="57" t="s">
        <v>284</v>
      </c>
      <c r="J163" s="42">
        <v>2473800</v>
      </c>
      <c r="K163" s="42">
        <v>3103519</v>
      </c>
      <c r="L163" s="93">
        <f t="shared" si="2"/>
        <v>0.7970951684201063</v>
      </c>
    </row>
    <row r="164" spans="1:12" ht="56.25">
      <c r="A164" s="79" t="s">
        <v>455</v>
      </c>
      <c r="B164" s="76" t="s">
        <v>189</v>
      </c>
      <c r="C164" s="51" t="s">
        <v>194</v>
      </c>
      <c r="D164" s="41" t="s">
        <v>215</v>
      </c>
      <c r="E164" s="41" t="s">
        <v>448</v>
      </c>
      <c r="F164" s="40" t="s">
        <v>730</v>
      </c>
      <c r="G164" s="41" t="s">
        <v>432</v>
      </c>
      <c r="H164" s="57" t="s">
        <v>255</v>
      </c>
      <c r="I164" s="57" t="s">
        <v>276</v>
      </c>
      <c r="J164" s="42">
        <v>14274777</v>
      </c>
      <c r="K164" s="42">
        <v>17811961</v>
      </c>
      <c r="L164" s="93">
        <f t="shared" si="2"/>
        <v>0.8014152400176489</v>
      </c>
    </row>
    <row r="165" spans="1:12" ht="67.5">
      <c r="A165" s="79" t="s">
        <v>455</v>
      </c>
      <c r="B165" s="76" t="s">
        <v>189</v>
      </c>
      <c r="C165" s="51" t="s">
        <v>193</v>
      </c>
      <c r="D165" s="41" t="s">
        <v>216</v>
      </c>
      <c r="E165" s="41" t="s">
        <v>956</v>
      </c>
      <c r="F165" s="40" t="s">
        <v>730</v>
      </c>
      <c r="G165" s="41" t="s">
        <v>460</v>
      </c>
      <c r="H165" s="57" t="s">
        <v>257</v>
      </c>
      <c r="I165" s="57" t="s">
        <v>261</v>
      </c>
      <c r="J165" s="42">
        <v>7987156</v>
      </c>
      <c r="K165" s="42">
        <v>10975153</v>
      </c>
      <c r="L165" s="93">
        <f t="shared" si="2"/>
        <v>0.7277489434543646</v>
      </c>
    </row>
    <row r="166" spans="1:12" s="68" customFormat="1" ht="33.75">
      <c r="A166" s="79" t="s">
        <v>455</v>
      </c>
      <c r="B166" s="78" t="s">
        <v>189</v>
      </c>
      <c r="C166" s="51" t="s">
        <v>194</v>
      </c>
      <c r="D166" s="41" t="s">
        <v>217</v>
      </c>
      <c r="E166" s="41" t="s">
        <v>242</v>
      </c>
      <c r="F166" s="46" t="s">
        <v>747</v>
      </c>
      <c r="G166" s="41" t="s">
        <v>567</v>
      </c>
      <c r="H166" s="57" t="s">
        <v>255</v>
      </c>
      <c r="I166" s="57" t="s">
        <v>285</v>
      </c>
      <c r="J166" s="42">
        <v>1105615</v>
      </c>
      <c r="K166" s="42">
        <v>1485249</v>
      </c>
      <c r="L166" s="93">
        <f t="shared" si="2"/>
        <v>0.7443970674277511</v>
      </c>
    </row>
    <row r="167" spans="1:12" ht="56.25">
      <c r="A167" s="79" t="s">
        <v>455</v>
      </c>
      <c r="B167" s="76" t="s">
        <v>189</v>
      </c>
      <c r="C167" s="51" t="s">
        <v>195</v>
      </c>
      <c r="D167" s="41" t="s">
        <v>218</v>
      </c>
      <c r="E167" s="41" t="s">
        <v>822</v>
      </c>
      <c r="F167" s="40" t="s">
        <v>730</v>
      </c>
      <c r="G167" s="41" t="s">
        <v>460</v>
      </c>
      <c r="H167" s="57" t="s">
        <v>262</v>
      </c>
      <c r="I167" s="57" t="s">
        <v>286</v>
      </c>
      <c r="J167" s="42">
        <v>353853</v>
      </c>
      <c r="K167" s="42">
        <v>416298</v>
      </c>
      <c r="L167" s="93">
        <f t="shared" si="2"/>
        <v>0.8499992793623798</v>
      </c>
    </row>
    <row r="168" spans="1:12" ht="56.25">
      <c r="A168" s="79" t="s">
        <v>455</v>
      </c>
      <c r="B168" s="76" t="s">
        <v>189</v>
      </c>
      <c r="C168" s="51" t="s">
        <v>195</v>
      </c>
      <c r="D168" s="41" t="s">
        <v>219</v>
      </c>
      <c r="E168" s="41" t="s">
        <v>814</v>
      </c>
      <c r="F168" s="40" t="s">
        <v>730</v>
      </c>
      <c r="G168" s="41" t="s">
        <v>460</v>
      </c>
      <c r="H168" s="57" t="s">
        <v>263</v>
      </c>
      <c r="I168" s="57" t="s">
        <v>287</v>
      </c>
      <c r="J168" s="42">
        <v>1994751</v>
      </c>
      <c r="K168" s="42">
        <v>2355666</v>
      </c>
      <c r="L168" s="93">
        <f t="shared" si="2"/>
        <v>0.8467885515179147</v>
      </c>
    </row>
    <row r="169" spans="1:12" ht="67.5">
      <c r="A169" s="79" t="s">
        <v>455</v>
      </c>
      <c r="B169" s="76" t="s">
        <v>188</v>
      </c>
      <c r="C169" s="51" t="s">
        <v>192</v>
      </c>
      <c r="D169" s="41" t="s">
        <v>220</v>
      </c>
      <c r="E169" s="41" t="s">
        <v>243</v>
      </c>
      <c r="F169" s="40" t="s">
        <v>730</v>
      </c>
      <c r="G169" s="41" t="s">
        <v>567</v>
      </c>
      <c r="H169" s="57" t="s">
        <v>264</v>
      </c>
      <c r="I169" s="57" t="s">
        <v>288</v>
      </c>
      <c r="J169" s="42">
        <v>3864652</v>
      </c>
      <c r="K169" s="42">
        <v>7399318</v>
      </c>
      <c r="L169" s="93">
        <f t="shared" si="2"/>
        <v>0.5222984064206998</v>
      </c>
    </row>
    <row r="170" spans="1:12" ht="33.75">
      <c r="A170" s="79" t="s">
        <v>455</v>
      </c>
      <c r="B170" s="76" t="s">
        <v>189</v>
      </c>
      <c r="C170" s="51" t="s">
        <v>196</v>
      </c>
      <c r="D170" s="41" t="s">
        <v>221</v>
      </c>
      <c r="E170" s="41" t="s">
        <v>244</v>
      </c>
      <c r="F170" s="40" t="s">
        <v>730</v>
      </c>
      <c r="G170" s="41" t="s">
        <v>460</v>
      </c>
      <c r="H170" s="57" t="s">
        <v>265</v>
      </c>
      <c r="I170" s="57" t="s">
        <v>289</v>
      </c>
      <c r="J170" s="42">
        <v>2630733</v>
      </c>
      <c r="K170" s="42">
        <v>3475475</v>
      </c>
      <c r="L170" s="93">
        <f t="shared" si="2"/>
        <v>0.7569420007337126</v>
      </c>
    </row>
    <row r="171" spans="1:12" ht="33.75">
      <c r="A171" s="79" t="s">
        <v>455</v>
      </c>
      <c r="B171" s="76" t="s">
        <v>189</v>
      </c>
      <c r="C171" s="51" t="s">
        <v>194</v>
      </c>
      <c r="D171" s="41" t="s">
        <v>222</v>
      </c>
      <c r="E171" s="41" t="s">
        <v>818</v>
      </c>
      <c r="F171" s="40" t="s">
        <v>730</v>
      </c>
      <c r="G171" s="41" t="s">
        <v>567</v>
      </c>
      <c r="H171" s="57" t="s">
        <v>266</v>
      </c>
      <c r="I171" s="57" t="s">
        <v>287</v>
      </c>
      <c r="J171" s="42">
        <v>965576</v>
      </c>
      <c r="K171" s="42">
        <v>1155972</v>
      </c>
      <c r="L171" s="93">
        <f t="shared" si="2"/>
        <v>0.8352935884260172</v>
      </c>
    </row>
    <row r="172" spans="1:12" ht="67.5">
      <c r="A172" s="79" t="s">
        <v>455</v>
      </c>
      <c r="B172" s="76" t="s">
        <v>188</v>
      </c>
      <c r="C172" s="51" t="s">
        <v>192</v>
      </c>
      <c r="D172" s="41" t="s">
        <v>223</v>
      </c>
      <c r="E172" s="41" t="s">
        <v>428</v>
      </c>
      <c r="F172" s="39" t="s">
        <v>426</v>
      </c>
      <c r="G172" s="41" t="s">
        <v>432</v>
      </c>
      <c r="H172" s="57" t="s">
        <v>260</v>
      </c>
      <c r="I172" s="57" t="s">
        <v>280</v>
      </c>
      <c r="J172" s="42">
        <v>27815048</v>
      </c>
      <c r="K172" s="42">
        <v>44509016</v>
      </c>
      <c r="L172" s="93">
        <f t="shared" si="2"/>
        <v>0.6249306432656251</v>
      </c>
    </row>
    <row r="173" spans="1:12" s="68" customFormat="1" ht="33.75">
      <c r="A173" s="79" t="s">
        <v>455</v>
      </c>
      <c r="B173" s="78" t="s">
        <v>189</v>
      </c>
      <c r="C173" s="51" t="s">
        <v>195</v>
      </c>
      <c r="D173" s="41" t="s">
        <v>224</v>
      </c>
      <c r="E173" s="41" t="s">
        <v>245</v>
      </c>
      <c r="F173" s="46" t="s">
        <v>747</v>
      </c>
      <c r="G173" s="41" t="s">
        <v>461</v>
      </c>
      <c r="H173" s="57" t="s">
        <v>267</v>
      </c>
      <c r="I173" s="57" t="s">
        <v>290</v>
      </c>
      <c r="J173" s="42">
        <v>3639214</v>
      </c>
      <c r="K173" s="42">
        <v>4829111</v>
      </c>
      <c r="L173" s="93">
        <f t="shared" si="2"/>
        <v>0.7535991614191515</v>
      </c>
    </row>
    <row r="174" spans="1:12" s="68" customFormat="1" ht="33.75">
      <c r="A174" s="79" t="s">
        <v>455</v>
      </c>
      <c r="B174" s="76" t="s">
        <v>189</v>
      </c>
      <c r="C174" s="51" t="s">
        <v>194</v>
      </c>
      <c r="D174" s="41" t="s">
        <v>225</v>
      </c>
      <c r="E174" s="41" t="s">
        <v>440</v>
      </c>
      <c r="F174" s="40" t="s">
        <v>730</v>
      </c>
      <c r="G174" s="41" t="s">
        <v>443</v>
      </c>
      <c r="H174" s="57" t="s">
        <v>268</v>
      </c>
      <c r="I174" s="57" t="s">
        <v>291</v>
      </c>
      <c r="J174" s="42">
        <v>9478848</v>
      </c>
      <c r="K174" s="42">
        <v>11151587</v>
      </c>
      <c r="L174" s="93">
        <f t="shared" si="2"/>
        <v>0.8499999148103314</v>
      </c>
    </row>
    <row r="175" spans="1:12" s="68" customFormat="1" ht="67.5">
      <c r="A175" s="79" t="s">
        <v>455</v>
      </c>
      <c r="B175" s="76" t="s">
        <v>188</v>
      </c>
      <c r="C175" s="51" t="s">
        <v>192</v>
      </c>
      <c r="D175" s="41" t="s">
        <v>226</v>
      </c>
      <c r="E175" s="41" t="s">
        <v>232</v>
      </c>
      <c r="F175" s="40" t="s">
        <v>730</v>
      </c>
      <c r="G175" s="41" t="s">
        <v>460</v>
      </c>
      <c r="H175" s="57" t="s">
        <v>260</v>
      </c>
      <c r="I175" s="57" t="s">
        <v>278</v>
      </c>
      <c r="J175" s="42">
        <v>5332131</v>
      </c>
      <c r="K175" s="42">
        <v>7734432</v>
      </c>
      <c r="L175" s="93">
        <f t="shared" si="2"/>
        <v>0.6894017556816067</v>
      </c>
    </row>
    <row r="176" spans="1:12" ht="67.5">
      <c r="A176" s="79" t="s">
        <v>455</v>
      </c>
      <c r="B176" s="76" t="s">
        <v>188</v>
      </c>
      <c r="C176" s="51" t="s">
        <v>192</v>
      </c>
      <c r="D176" s="41" t="s">
        <v>227</v>
      </c>
      <c r="E176" s="41" t="s">
        <v>232</v>
      </c>
      <c r="F176" s="40" t="s">
        <v>730</v>
      </c>
      <c r="G176" s="41" t="s">
        <v>460</v>
      </c>
      <c r="H176" s="57" t="s">
        <v>254</v>
      </c>
      <c r="I176" s="57" t="s">
        <v>278</v>
      </c>
      <c r="J176" s="42">
        <v>4879706</v>
      </c>
      <c r="K176" s="42">
        <v>7086980</v>
      </c>
      <c r="L176" s="93">
        <f t="shared" si="2"/>
        <v>0.6885451913226791</v>
      </c>
    </row>
    <row r="177" spans="1:12" ht="67.5">
      <c r="A177" s="79" t="s">
        <v>455</v>
      </c>
      <c r="B177" s="76" t="s">
        <v>189</v>
      </c>
      <c r="C177" s="51" t="s">
        <v>195</v>
      </c>
      <c r="D177" s="41" t="s">
        <v>228</v>
      </c>
      <c r="E177" s="41" t="s">
        <v>246</v>
      </c>
      <c r="F177" s="45" t="s">
        <v>745</v>
      </c>
      <c r="G177" s="41" t="s">
        <v>567</v>
      </c>
      <c r="H177" s="57" t="s">
        <v>269</v>
      </c>
      <c r="I177" s="57" t="s">
        <v>292</v>
      </c>
      <c r="J177" s="42">
        <v>903394</v>
      </c>
      <c r="K177" s="42">
        <v>1523499</v>
      </c>
      <c r="L177" s="93">
        <f t="shared" si="2"/>
        <v>0.5929731493095828</v>
      </c>
    </row>
    <row r="178" spans="1:12" ht="78.75">
      <c r="A178" s="79" t="s">
        <v>455</v>
      </c>
      <c r="B178" s="76" t="s">
        <v>188</v>
      </c>
      <c r="C178" s="51" t="s">
        <v>192</v>
      </c>
      <c r="D178" s="41" t="s">
        <v>229</v>
      </c>
      <c r="E178" s="41" t="s">
        <v>247</v>
      </c>
      <c r="F178" s="40" t="s">
        <v>730</v>
      </c>
      <c r="G178" s="41" t="s">
        <v>461</v>
      </c>
      <c r="H178" s="57" t="s">
        <v>270</v>
      </c>
      <c r="I178" s="57" t="s">
        <v>274</v>
      </c>
      <c r="J178" s="42">
        <v>17156181</v>
      </c>
      <c r="K178" s="42">
        <v>30689249</v>
      </c>
      <c r="L178" s="93">
        <f t="shared" si="2"/>
        <v>0.5590290267448382</v>
      </c>
    </row>
    <row r="179" spans="1:12" s="68" customFormat="1" ht="33.75">
      <c r="A179" s="79" t="s">
        <v>1056</v>
      </c>
      <c r="B179" s="77" t="s">
        <v>325</v>
      </c>
      <c r="C179" s="77" t="s">
        <v>323</v>
      </c>
      <c r="D179" s="40" t="s">
        <v>1182</v>
      </c>
      <c r="E179" s="40" t="s">
        <v>726</v>
      </c>
      <c r="F179" s="45" t="s">
        <v>457</v>
      </c>
      <c r="G179" s="40" t="s">
        <v>1155</v>
      </c>
      <c r="H179" s="58"/>
      <c r="I179" s="58"/>
      <c r="J179" s="43">
        <v>831177</v>
      </c>
      <c r="K179" s="43">
        <v>6317065</v>
      </c>
      <c r="L179" s="93">
        <f t="shared" si="2"/>
        <v>0.13157645203904028</v>
      </c>
    </row>
    <row r="180" spans="1:12" s="68" customFormat="1" ht="22.5">
      <c r="A180" s="79" t="s">
        <v>1056</v>
      </c>
      <c r="B180" s="77" t="s">
        <v>325</v>
      </c>
      <c r="C180" s="77" t="s">
        <v>323</v>
      </c>
      <c r="D180" s="40" t="s">
        <v>740</v>
      </c>
      <c r="E180" s="40" t="s">
        <v>905</v>
      </c>
      <c r="F180" s="45" t="s">
        <v>457</v>
      </c>
      <c r="G180" s="40" t="s">
        <v>439</v>
      </c>
      <c r="H180" s="58"/>
      <c r="I180" s="58"/>
      <c r="J180" s="43">
        <v>971889</v>
      </c>
      <c r="K180" s="43">
        <v>6930280</v>
      </c>
      <c r="L180" s="93">
        <f t="shared" si="2"/>
        <v>0.14023805675961146</v>
      </c>
    </row>
    <row r="181" spans="1:12" s="68" customFormat="1" ht="22.5">
      <c r="A181" s="79" t="s">
        <v>1056</v>
      </c>
      <c r="B181" s="77" t="s">
        <v>325</v>
      </c>
      <c r="C181" s="77" t="s">
        <v>323</v>
      </c>
      <c r="D181" s="40" t="s">
        <v>1183</v>
      </c>
      <c r="E181" s="40" t="s">
        <v>727</v>
      </c>
      <c r="F181" s="45" t="s">
        <v>457</v>
      </c>
      <c r="G181" s="40" t="s">
        <v>1316</v>
      </c>
      <c r="H181" s="58"/>
      <c r="I181" s="58"/>
      <c r="J181" s="43">
        <v>1064820</v>
      </c>
      <c r="K181" s="43">
        <v>5536812</v>
      </c>
      <c r="L181" s="93">
        <f t="shared" si="2"/>
        <v>0.19231644491451036</v>
      </c>
    </row>
    <row r="182" spans="1:12" s="68" customFormat="1" ht="33.75">
      <c r="A182" s="79" t="s">
        <v>1056</v>
      </c>
      <c r="B182" s="77" t="s">
        <v>322</v>
      </c>
      <c r="C182" s="77" t="s">
        <v>324</v>
      </c>
      <c r="D182" s="40" t="s">
        <v>1184</v>
      </c>
      <c r="E182" s="40" t="s">
        <v>593</v>
      </c>
      <c r="F182" s="40" t="s">
        <v>730</v>
      </c>
      <c r="G182" s="40" t="s">
        <v>1323</v>
      </c>
      <c r="H182" s="58"/>
      <c r="I182" s="58"/>
      <c r="J182" s="43">
        <v>1626156</v>
      </c>
      <c r="K182" s="43">
        <v>2409121</v>
      </c>
      <c r="L182" s="93">
        <f t="shared" si="2"/>
        <v>0.6749997198148204</v>
      </c>
    </row>
    <row r="183" spans="1:12" s="68" customFormat="1" ht="33.75">
      <c r="A183" s="79" t="s">
        <v>1056</v>
      </c>
      <c r="B183" s="77" t="s">
        <v>322</v>
      </c>
      <c r="C183" s="77" t="s">
        <v>324</v>
      </c>
      <c r="D183" s="40" t="s">
        <v>1185</v>
      </c>
      <c r="E183" s="40" t="s">
        <v>594</v>
      </c>
      <c r="F183" s="40" t="s">
        <v>308</v>
      </c>
      <c r="G183" s="40" t="s">
        <v>1324</v>
      </c>
      <c r="H183" s="58"/>
      <c r="I183" s="58"/>
      <c r="J183" s="43">
        <v>4029000</v>
      </c>
      <c r="K183" s="43">
        <v>6477433</v>
      </c>
      <c r="L183" s="93">
        <f t="shared" si="2"/>
        <v>0.6220056618107821</v>
      </c>
    </row>
    <row r="184" spans="1:12" s="68" customFormat="1" ht="56.25">
      <c r="A184" s="79" t="s">
        <v>1056</v>
      </c>
      <c r="B184" s="77" t="s">
        <v>322</v>
      </c>
      <c r="C184" s="77" t="s">
        <v>324</v>
      </c>
      <c r="D184" s="40" t="s">
        <v>1186</v>
      </c>
      <c r="E184" s="40" t="s">
        <v>595</v>
      </c>
      <c r="F184" s="40" t="s">
        <v>730</v>
      </c>
      <c r="G184" s="40" t="s">
        <v>1325</v>
      </c>
      <c r="H184" s="58"/>
      <c r="I184" s="58"/>
      <c r="J184" s="43">
        <v>3334493</v>
      </c>
      <c r="K184" s="43">
        <v>5635570</v>
      </c>
      <c r="L184" s="93">
        <f t="shared" si="2"/>
        <v>0.5916869101084717</v>
      </c>
    </row>
    <row r="185" spans="1:12" s="68" customFormat="1" ht="22.5">
      <c r="A185" s="79" t="s">
        <v>1056</v>
      </c>
      <c r="B185" s="77" t="s">
        <v>322</v>
      </c>
      <c r="C185" s="77" t="s">
        <v>324</v>
      </c>
      <c r="D185" s="40" t="s">
        <v>1187</v>
      </c>
      <c r="E185" s="40" t="s">
        <v>1077</v>
      </c>
      <c r="F185" s="40" t="s">
        <v>730</v>
      </c>
      <c r="G185" s="40" t="s">
        <v>72</v>
      </c>
      <c r="H185" s="58"/>
      <c r="I185" s="58"/>
      <c r="J185" s="43">
        <v>752419</v>
      </c>
      <c r="K185" s="43">
        <v>1114696</v>
      </c>
      <c r="L185" s="93">
        <f t="shared" si="2"/>
        <v>0.6749992823155372</v>
      </c>
    </row>
    <row r="186" spans="1:12" s="68" customFormat="1" ht="78.75">
      <c r="A186" s="79" t="s">
        <v>1056</v>
      </c>
      <c r="B186" s="77" t="s">
        <v>322</v>
      </c>
      <c r="C186" s="77" t="s">
        <v>324</v>
      </c>
      <c r="D186" s="40" t="s">
        <v>1188</v>
      </c>
      <c r="E186" s="40" t="s">
        <v>1059</v>
      </c>
      <c r="F186" s="40" t="s">
        <v>730</v>
      </c>
      <c r="G186" s="40" t="s">
        <v>1304</v>
      </c>
      <c r="H186" s="59"/>
      <c r="I186" s="59"/>
      <c r="J186" s="43">
        <v>3223124</v>
      </c>
      <c r="K186" s="43">
        <v>4822599</v>
      </c>
      <c r="L186" s="93">
        <f t="shared" si="2"/>
        <v>0.6683375499393585</v>
      </c>
    </row>
    <row r="187" spans="1:12" s="68" customFormat="1" ht="33.75">
      <c r="A187" s="79" t="s">
        <v>1056</v>
      </c>
      <c r="B187" s="77" t="s">
        <v>322</v>
      </c>
      <c r="C187" s="77" t="s">
        <v>324</v>
      </c>
      <c r="D187" s="40" t="s">
        <v>1189</v>
      </c>
      <c r="E187" s="40" t="s">
        <v>596</v>
      </c>
      <c r="F187" s="40" t="s">
        <v>730</v>
      </c>
      <c r="G187" s="40" t="s">
        <v>1326</v>
      </c>
      <c r="H187" s="59"/>
      <c r="I187" s="59"/>
      <c r="J187" s="43">
        <v>348602</v>
      </c>
      <c r="K187" s="43">
        <v>517868</v>
      </c>
      <c r="L187" s="93">
        <f t="shared" si="2"/>
        <v>0.6731483698548665</v>
      </c>
    </row>
    <row r="188" spans="1:12" ht="22.5">
      <c r="A188" s="79" t="s">
        <v>1056</v>
      </c>
      <c r="B188" s="77" t="s">
        <v>322</v>
      </c>
      <c r="C188" s="77" t="s">
        <v>324</v>
      </c>
      <c r="D188" s="40" t="s">
        <v>1190</v>
      </c>
      <c r="E188" s="40" t="s">
        <v>597</v>
      </c>
      <c r="F188" s="40" t="s">
        <v>730</v>
      </c>
      <c r="G188" s="40" t="s">
        <v>1327</v>
      </c>
      <c r="H188" s="59"/>
      <c r="I188" s="59"/>
      <c r="J188" s="43">
        <v>2298712</v>
      </c>
      <c r="K188" s="43">
        <v>3405500</v>
      </c>
      <c r="L188" s="93">
        <f t="shared" si="2"/>
        <v>0.6749998531786815</v>
      </c>
    </row>
    <row r="189" spans="1:12" ht="22.5">
      <c r="A189" s="79" t="s">
        <v>1056</v>
      </c>
      <c r="B189" s="77" t="s">
        <v>322</v>
      </c>
      <c r="C189" s="77" t="s">
        <v>324</v>
      </c>
      <c r="D189" s="40" t="s">
        <v>1191</v>
      </c>
      <c r="E189" s="40" t="s">
        <v>598</v>
      </c>
      <c r="F189" s="40" t="s">
        <v>730</v>
      </c>
      <c r="G189" s="40" t="s">
        <v>437</v>
      </c>
      <c r="H189" s="59"/>
      <c r="I189" s="59"/>
      <c r="J189" s="43">
        <v>3375000</v>
      </c>
      <c r="K189" s="43">
        <v>7473035</v>
      </c>
      <c r="L189" s="93">
        <f t="shared" si="2"/>
        <v>0.4516237378789207</v>
      </c>
    </row>
    <row r="190" spans="1:12" ht="45">
      <c r="A190" s="79" t="s">
        <v>1056</v>
      </c>
      <c r="B190" s="77" t="s">
        <v>322</v>
      </c>
      <c r="C190" s="77" t="s">
        <v>324</v>
      </c>
      <c r="D190" s="40" t="s">
        <v>1192</v>
      </c>
      <c r="E190" s="40" t="s">
        <v>599</v>
      </c>
      <c r="F190" s="40" t="s">
        <v>730</v>
      </c>
      <c r="G190" s="40" t="s">
        <v>1328</v>
      </c>
      <c r="H190" s="59"/>
      <c r="I190" s="59"/>
      <c r="J190" s="43">
        <v>3374983</v>
      </c>
      <c r="K190" s="43">
        <v>4999976</v>
      </c>
      <c r="L190" s="93">
        <f t="shared" si="2"/>
        <v>0.674999839999232</v>
      </c>
    </row>
    <row r="191" spans="1:12" ht="22.5">
      <c r="A191" s="79" t="s">
        <v>1056</v>
      </c>
      <c r="B191" s="77" t="s">
        <v>322</v>
      </c>
      <c r="C191" s="77" t="s">
        <v>324</v>
      </c>
      <c r="D191" s="40" t="s">
        <v>1193</v>
      </c>
      <c r="E191" s="40" t="s">
        <v>600</v>
      </c>
      <c r="F191" s="40" t="s">
        <v>730</v>
      </c>
      <c r="G191" s="40" t="s">
        <v>1329</v>
      </c>
      <c r="H191" s="59"/>
      <c r="I191" s="59"/>
      <c r="J191" s="43">
        <v>22352442</v>
      </c>
      <c r="K191" s="43">
        <v>33171730</v>
      </c>
      <c r="L191" s="93">
        <f t="shared" si="2"/>
        <v>0.6738401042092167</v>
      </c>
    </row>
    <row r="192" spans="1:12" ht="56.25">
      <c r="A192" s="79" t="s">
        <v>1056</v>
      </c>
      <c r="B192" s="77" t="s">
        <v>322</v>
      </c>
      <c r="C192" s="77" t="s">
        <v>324</v>
      </c>
      <c r="D192" s="40" t="s">
        <v>1194</v>
      </c>
      <c r="E192" s="40" t="s">
        <v>1149</v>
      </c>
      <c r="F192" s="40" t="s">
        <v>730</v>
      </c>
      <c r="G192" s="40" t="s">
        <v>1156</v>
      </c>
      <c r="H192" s="59"/>
      <c r="I192" s="59"/>
      <c r="J192" s="43">
        <v>3374461</v>
      </c>
      <c r="K192" s="43">
        <v>4999203</v>
      </c>
      <c r="L192" s="93">
        <f t="shared" si="2"/>
        <v>0.6749997949673178</v>
      </c>
    </row>
    <row r="193" spans="1:12" ht="33.75">
      <c r="A193" s="79" t="s">
        <v>1056</v>
      </c>
      <c r="B193" s="77" t="s">
        <v>322</v>
      </c>
      <c r="C193" s="77" t="s">
        <v>324</v>
      </c>
      <c r="D193" s="40" t="s">
        <v>1195</v>
      </c>
      <c r="E193" s="40" t="s">
        <v>601</v>
      </c>
      <c r="F193" s="40" t="s">
        <v>730</v>
      </c>
      <c r="G193" s="40" t="s">
        <v>933</v>
      </c>
      <c r="H193" s="59"/>
      <c r="I193" s="59"/>
      <c r="J193" s="43">
        <v>26712666</v>
      </c>
      <c r="K193" s="43">
        <v>47093442</v>
      </c>
      <c r="L193" s="93">
        <f t="shared" si="2"/>
        <v>0.5672268763026496</v>
      </c>
    </row>
    <row r="194" spans="1:12" ht="56.25">
      <c r="A194" s="79" t="s">
        <v>1056</v>
      </c>
      <c r="B194" s="50" t="s">
        <v>322</v>
      </c>
      <c r="C194" s="50" t="s">
        <v>324</v>
      </c>
      <c r="D194" s="46" t="s">
        <v>1196</v>
      </c>
      <c r="E194" s="46" t="s">
        <v>602</v>
      </c>
      <c r="F194" s="46" t="s">
        <v>308</v>
      </c>
      <c r="G194" s="46" t="s">
        <v>1310</v>
      </c>
      <c r="H194" s="67"/>
      <c r="I194" s="67"/>
      <c r="J194" s="42">
        <v>5010120</v>
      </c>
      <c r="K194" s="42">
        <v>7422400</v>
      </c>
      <c r="L194" s="93">
        <f t="shared" si="2"/>
        <v>0.675</v>
      </c>
    </row>
    <row r="195" spans="1:12" ht="33.75">
      <c r="A195" s="79" t="s">
        <v>1056</v>
      </c>
      <c r="B195" s="50" t="s">
        <v>322</v>
      </c>
      <c r="C195" s="50" t="s">
        <v>324</v>
      </c>
      <c r="D195" s="46" t="s">
        <v>1197</v>
      </c>
      <c r="E195" s="46" t="s">
        <v>603</v>
      </c>
      <c r="F195" s="46" t="s">
        <v>730</v>
      </c>
      <c r="G195" s="46" t="s">
        <v>1295</v>
      </c>
      <c r="H195" s="67"/>
      <c r="I195" s="67"/>
      <c r="J195" s="42">
        <v>1662525</v>
      </c>
      <c r="K195" s="42">
        <v>2663000</v>
      </c>
      <c r="L195" s="93">
        <f t="shared" si="2"/>
        <v>0.6243052947803229</v>
      </c>
    </row>
    <row r="196" spans="1:12" s="68" customFormat="1" ht="33.75">
      <c r="A196" s="79" t="s">
        <v>1056</v>
      </c>
      <c r="B196" s="50" t="s">
        <v>322</v>
      </c>
      <c r="C196" s="50" t="s">
        <v>324</v>
      </c>
      <c r="D196" s="46" t="s">
        <v>1198</v>
      </c>
      <c r="E196" s="46" t="s">
        <v>604</v>
      </c>
      <c r="F196" s="46" t="s">
        <v>730</v>
      </c>
      <c r="G196" s="46" t="s">
        <v>1330</v>
      </c>
      <c r="H196" s="67"/>
      <c r="I196" s="67"/>
      <c r="J196" s="42">
        <v>10005282</v>
      </c>
      <c r="K196" s="42">
        <v>15395640</v>
      </c>
      <c r="L196" s="93">
        <f t="shared" si="2"/>
        <v>0.6498776276919959</v>
      </c>
    </row>
    <row r="197" spans="1:12" s="68" customFormat="1" ht="33.75">
      <c r="A197" s="79" t="s">
        <v>1056</v>
      </c>
      <c r="B197" s="50" t="s">
        <v>322</v>
      </c>
      <c r="C197" s="50" t="s">
        <v>324</v>
      </c>
      <c r="D197" s="46" t="s">
        <v>1199</v>
      </c>
      <c r="E197" s="46" t="s">
        <v>1122</v>
      </c>
      <c r="F197" s="46" t="s">
        <v>308</v>
      </c>
      <c r="G197" s="46" t="s">
        <v>1307</v>
      </c>
      <c r="H197" s="67"/>
      <c r="I197" s="67"/>
      <c r="J197" s="42">
        <v>1023300</v>
      </c>
      <c r="K197" s="42">
        <v>1516000</v>
      </c>
      <c r="L197" s="93">
        <f aca="true" t="shared" si="3" ref="L197:L260">J197/K197</f>
        <v>0.675</v>
      </c>
    </row>
    <row r="198" spans="1:12" ht="67.5">
      <c r="A198" s="79" t="s">
        <v>1056</v>
      </c>
      <c r="B198" s="50" t="s">
        <v>323</v>
      </c>
      <c r="C198" s="50" t="s">
        <v>323</v>
      </c>
      <c r="D198" s="46" t="s">
        <v>1200</v>
      </c>
      <c r="E198" s="46" t="s">
        <v>525</v>
      </c>
      <c r="F198" s="46" t="s">
        <v>746</v>
      </c>
      <c r="G198" s="46" t="s">
        <v>936</v>
      </c>
      <c r="H198" s="67"/>
      <c r="I198" s="67"/>
      <c r="J198" s="42">
        <v>7184382</v>
      </c>
      <c r="K198" s="42">
        <v>9579177</v>
      </c>
      <c r="L198" s="93">
        <f t="shared" si="3"/>
        <v>0.7499999217051736</v>
      </c>
    </row>
    <row r="199" spans="1:12" ht="45">
      <c r="A199" s="79" t="s">
        <v>1056</v>
      </c>
      <c r="B199" s="77" t="s">
        <v>322</v>
      </c>
      <c r="C199" s="77" t="s">
        <v>324</v>
      </c>
      <c r="D199" s="40" t="s">
        <v>1201</v>
      </c>
      <c r="E199" s="40" t="s">
        <v>605</v>
      </c>
      <c r="F199" s="40" t="s">
        <v>730</v>
      </c>
      <c r="G199" s="40" t="s">
        <v>733</v>
      </c>
      <c r="H199" s="59"/>
      <c r="I199" s="59"/>
      <c r="J199" s="43">
        <v>665624</v>
      </c>
      <c r="K199" s="43">
        <v>986110</v>
      </c>
      <c r="L199" s="93">
        <f t="shared" si="3"/>
        <v>0.6749997464785876</v>
      </c>
    </row>
    <row r="200" spans="1:12" s="68" customFormat="1" ht="33.75">
      <c r="A200" s="79" t="s">
        <v>1056</v>
      </c>
      <c r="B200" s="77" t="s">
        <v>322</v>
      </c>
      <c r="C200" s="77" t="s">
        <v>324</v>
      </c>
      <c r="D200" s="40" t="s">
        <v>1202</v>
      </c>
      <c r="E200" s="40" t="s">
        <v>606</v>
      </c>
      <c r="F200" s="40" t="s">
        <v>730</v>
      </c>
      <c r="G200" s="40" t="s">
        <v>1305</v>
      </c>
      <c r="H200" s="59"/>
      <c r="I200" s="59"/>
      <c r="J200" s="43">
        <v>644625</v>
      </c>
      <c r="K200" s="43">
        <v>955000</v>
      </c>
      <c r="L200" s="93">
        <f t="shared" si="3"/>
        <v>0.675</v>
      </c>
    </row>
    <row r="201" spans="1:12" ht="22.5">
      <c r="A201" s="79" t="s">
        <v>1056</v>
      </c>
      <c r="B201" s="77" t="s">
        <v>322</v>
      </c>
      <c r="C201" s="77" t="s">
        <v>324</v>
      </c>
      <c r="D201" s="40" t="s">
        <v>1203</v>
      </c>
      <c r="E201" s="40" t="s">
        <v>1077</v>
      </c>
      <c r="F201" s="40" t="s">
        <v>730</v>
      </c>
      <c r="G201" s="40" t="s">
        <v>72</v>
      </c>
      <c r="H201" s="59"/>
      <c r="I201" s="59"/>
      <c r="J201" s="43">
        <v>191565</v>
      </c>
      <c r="K201" s="43">
        <v>283800</v>
      </c>
      <c r="L201" s="93">
        <f t="shared" si="3"/>
        <v>0.675</v>
      </c>
    </row>
    <row r="202" spans="1:12" ht="45">
      <c r="A202" s="79" t="s">
        <v>1056</v>
      </c>
      <c r="B202" s="50" t="s">
        <v>323</v>
      </c>
      <c r="C202" s="50" t="s">
        <v>323</v>
      </c>
      <c r="D202" s="46" t="s">
        <v>1204</v>
      </c>
      <c r="E202" s="46" t="s">
        <v>522</v>
      </c>
      <c r="F202" s="46" t="s">
        <v>746</v>
      </c>
      <c r="G202" s="46" t="s">
        <v>936</v>
      </c>
      <c r="H202" s="67"/>
      <c r="I202" s="67"/>
      <c r="J202" s="42">
        <v>7972500</v>
      </c>
      <c r="K202" s="42">
        <v>10927000</v>
      </c>
      <c r="L202" s="93">
        <f t="shared" si="3"/>
        <v>0.7296147158414935</v>
      </c>
    </row>
    <row r="203" spans="1:12" s="68" customFormat="1" ht="67.5">
      <c r="A203" s="79" t="s">
        <v>1056</v>
      </c>
      <c r="B203" s="77" t="s">
        <v>322</v>
      </c>
      <c r="C203" s="77" t="s">
        <v>324</v>
      </c>
      <c r="D203" s="40" t="s">
        <v>1205</v>
      </c>
      <c r="E203" s="40" t="s">
        <v>607</v>
      </c>
      <c r="F203" s="40" t="s">
        <v>730</v>
      </c>
      <c r="G203" s="40" t="s">
        <v>1321</v>
      </c>
      <c r="H203" s="59"/>
      <c r="I203" s="59"/>
      <c r="J203" s="43">
        <v>1787220</v>
      </c>
      <c r="K203" s="43">
        <v>2647734</v>
      </c>
      <c r="L203" s="93">
        <f t="shared" si="3"/>
        <v>0.6749998300433503</v>
      </c>
    </row>
    <row r="204" spans="1:12" ht="33.75">
      <c r="A204" s="79" t="s">
        <v>1056</v>
      </c>
      <c r="B204" s="77" t="s">
        <v>322</v>
      </c>
      <c r="C204" s="77" t="s">
        <v>324</v>
      </c>
      <c r="D204" s="40" t="s">
        <v>1206</v>
      </c>
      <c r="E204" s="40" t="s">
        <v>608</v>
      </c>
      <c r="F204" s="40" t="s">
        <v>730</v>
      </c>
      <c r="G204" s="40" t="s">
        <v>1331</v>
      </c>
      <c r="H204" s="59"/>
      <c r="I204" s="59"/>
      <c r="J204" s="43">
        <v>691209</v>
      </c>
      <c r="K204" s="43">
        <v>1024015</v>
      </c>
      <c r="L204" s="93">
        <f t="shared" si="3"/>
        <v>0.6749989013832806</v>
      </c>
    </row>
    <row r="205" spans="1:12" ht="45">
      <c r="A205" s="79" t="s">
        <v>1056</v>
      </c>
      <c r="B205" s="77" t="s">
        <v>322</v>
      </c>
      <c r="C205" s="77" t="s">
        <v>324</v>
      </c>
      <c r="D205" s="40" t="s">
        <v>1207</v>
      </c>
      <c r="E205" s="40" t="s">
        <v>609</v>
      </c>
      <c r="F205" s="40" t="s">
        <v>730</v>
      </c>
      <c r="G205" s="40" t="s">
        <v>1332</v>
      </c>
      <c r="H205" s="59"/>
      <c r="I205" s="59"/>
      <c r="J205" s="43">
        <v>1402366</v>
      </c>
      <c r="K205" s="43">
        <v>2077581</v>
      </c>
      <c r="L205" s="93">
        <f t="shared" si="3"/>
        <v>0.6749994344384166</v>
      </c>
    </row>
    <row r="206" spans="1:12" ht="45">
      <c r="A206" s="79" t="s">
        <v>1056</v>
      </c>
      <c r="B206" s="77" t="s">
        <v>322</v>
      </c>
      <c r="C206" s="77" t="s">
        <v>324</v>
      </c>
      <c r="D206" s="40" t="s">
        <v>1208</v>
      </c>
      <c r="E206" s="40" t="s">
        <v>610</v>
      </c>
      <c r="F206" s="40" t="s">
        <v>435</v>
      </c>
      <c r="G206" s="40" t="s">
        <v>1317</v>
      </c>
      <c r="H206" s="59"/>
      <c r="I206" s="59"/>
      <c r="J206" s="43">
        <v>712125</v>
      </c>
      <c r="K206" s="43">
        <v>1055000</v>
      </c>
      <c r="L206" s="93">
        <f t="shared" si="3"/>
        <v>0.675</v>
      </c>
    </row>
    <row r="207" spans="1:12" ht="78.75">
      <c r="A207" s="79" t="s">
        <v>1056</v>
      </c>
      <c r="B207" s="77" t="s">
        <v>322</v>
      </c>
      <c r="C207" s="77" t="s">
        <v>324</v>
      </c>
      <c r="D207" s="40" t="s">
        <v>1209</v>
      </c>
      <c r="E207" s="40" t="s">
        <v>611</v>
      </c>
      <c r="F207" s="40" t="s">
        <v>730</v>
      </c>
      <c r="G207" s="40" t="s">
        <v>1333</v>
      </c>
      <c r="H207" s="59"/>
      <c r="I207" s="59"/>
      <c r="J207" s="43">
        <v>337500</v>
      </c>
      <c r="K207" s="43">
        <v>595000</v>
      </c>
      <c r="L207" s="93">
        <f t="shared" si="3"/>
        <v>0.5672268907563025</v>
      </c>
    </row>
    <row r="208" spans="1:12" s="68" customFormat="1" ht="33.75">
      <c r="A208" s="79" t="s">
        <v>1056</v>
      </c>
      <c r="B208" s="77" t="s">
        <v>322</v>
      </c>
      <c r="C208" s="77" t="s">
        <v>324</v>
      </c>
      <c r="D208" s="40" t="s">
        <v>1210</v>
      </c>
      <c r="E208" s="40" t="s">
        <v>612</v>
      </c>
      <c r="F208" s="40" t="s">
        <v>730</v>
      </c>
      <c r="G208" s="40" t="s">
        <v>1310</v>
      </c>
      <c r="H208" s="59"/>
      <c r="I208" s="59"/>
      <c r="J208" s="43">
        <v>1344243</v>
      </c>
      <c r="K208" s="43">
        <v>1991473</v>
      </c>
      <c r="L208" s="93">
        <f t="shared" si="3"/>
        <v>0.6749993597703811</v>
      </c>
    </row>
    <row r="209" spans="1:12" s="68" customFormat="1" ht="56.25">
      <c r="A209" s="79" t="s">
        <v>1056</v>
      </c>
      <c r="B209" s="50" t="s">
        <v>323</v>
      </c>
      <c r="C209" s="50" t="s">
        <v>323</v>
      </c>
      <c r="D209" s="46" t="s">
        <v>1211</v>
      </c>
      <c r="E209" s="46" t="s">
        <v>521</v>
      </c>
      <c r="F209" s="46" t="s">
        <v>746</v>
      </c>
      <c r="G209" s="46" t="s">
        <v>936</v>
      </c>
      <c r="H209" s="67"/>
      <c r="I209" s="67"/>
      <c r="J209" s="42">
        <v>4260556</v>
      </c>
      <c r="K209" s="42">
        <v>5680742</v>
      </c>
      <c r="L209" s="93">
        <f t="shared" si="3"/>
        <v>0.7499999119833289</v>
      </c>
    </row>
    <row r="210" spans="1:12" s="68" customFormat="1" ht="78.75">
      <c r="A210" s="79" t="s">
        <v>1056</v>
      </c>
      <c r="B210" s="50" t="s">
        <v>323</v>
      </c>
      <c r="C210" s="50" t="s">
        <v>323</v>
      </c>
      <c r="D210" s="46" t="s">
        <v>1212</v>
      </c>
      <c r="E210" s="46" t="s">
        <v>525</v>
      </c>
      <c r="F210" s="46" t="s">
        <v>746</v>
      </c>
      <c r="G210" s="46" t="s">
        <v>936</v>
      </c>
      <c r="H210" s="67"/>
      <c r="I210" s="67"/>
      <c r="J210" s="42">
        <v>10273753</v>
      </c>
      <c r="K210" s="42">
        <v>13698338</v>
      </c>
      <c r="L210" s="93">
        <f t="shared" si="3"/>
        <v>0.7499999634992216</v>
      </c>
    </row>
    <row r="211" spans="1:12" s="68" customFormat="1" ht="67.5">
      <c r="A211" s="79" t="s">
        <v>1056</v>
      </c>
      <c r="B211" s="50" t="s">
        <v>323</v>
      </c>
      <c r="C211" s="50" t="s">
        <v>323</v>
      </c>
      <c r="D211" s="46" t="s">
        <v>1213</v>
      </c>
      <c r="E211" s="46" t="s">
        <v>525</v>
      </c>
      <c r="F211" s="46" t="s">
        <v>746</v>
      </c>
      <c r="G211" s="46" t="s">
        <v>1301</v>
      </c>
      <c r="H211" s="67"/>
      <c r="I211" s="67"/>
      <c r="J211" s="42">
        <v>11612022</v>
      </c>
      <c r="K211" s="42">
        <v>15807283</v>
      </c>
      <c r="L211" s="93">
        <f t="shared" si="3"/>
        <v>0.7345994880967209</v>
      </c>
    </row>
    <row r="212" spans="1:12" s="68" customFormat="1" ht="22.5">
      <c r="A212" s="79" t="s">
        <v>1056</v>
      </c>
      <c r="B212" s="77" t="s">
        <v>322</v>
      </c>
      <c r="C212" s="77" t="s">
        <v>324</v>
      </c>
      <c r="D212" s="40" t="s">
        <v>1214</v>
      </c>
      <c r="E212" s="40" t="s">
        <v>613</v>
      </c>
      <c r="F212" s="40" t="s">
        <v>730</v>
      </c>
      <c r="G212" s="40" t="s">
        <v>1334</v>
      </c>
      <c r="H212" s="59"/>
      <c r="I212" s="59"/>
      <c r="J212" s="43">
        <v>3375000</v>
      </c>
      <c r="K212" s="43">
        <v>6106126</v>
      </c>
      <c r="L212" s="93">
        <f t="shared" si="3"/>
        <v>0.5527236090444252</v>
      </c>
    </row>
    <row r="213" spans="1:12" s="68" customFormat="1" ht="22.5">
      <c r="A213" s="79" t="s">
        <v>1056</v>
      </c>
      <c r="B213" s="77" t="s">
        <v>322</v>
      </c>
      <c r="C213" s="77" t="s">
        <v>324</v>
      </c>
      <c r="D213" s="40" t="s">
        <v>1215</v>
      </c>
      <c r="E213" s="40" t="s">
        <v>614</v>
      </c>
      <c r="F213" s="40" t="s">
        <v>730</v>
      </c>
      <c r="G213" s="40" t="s">
        <v>1335</v>
      </c>
      <c r="H213" s="59"/>
      <c r="I213" s="59"/>
      <c r="J213" s="43">
        <v>3375000</v>
      </c>
      <c r="K213" s="43">
        <v>6633404</v>
      </c>
      <c r="L213" s="93">
        <f t="shared" si="3"/>
        <v>0.508788549589321</v>
      </c>
    </row>
    <row r="214" spans="1:12" s="68" customFormat="1" ht="33.75">
      <c r="A214" s="79" t="s">
        <v>1056</v>
      </c>
      <c r="B214" s="77" t="s">
        <v>322</v>
      </c>
      <c r="C214" s="77" t="s">
        <v>324</v>
      </c>
      <c r="D214" s="40" t="s">
        <v>1216</v>
      </c>
      <c r="E214" s="40" t="s">
        <v>615</v>
      </c>
      <c r="F214" s="40" t="s">
        <v>730</v>
      </c>
      <c r="G214" s="40" t="s">
        <v>1336</v>
      </c>
      <c r="H214" s="59"/>
      <c r="I214" s="59"/>
      <c r="J214" s="43">
        <v>643495</v>
      </c>
      <c r="K214" s="43">
        <v>953327</v>
      </c>
      <c r="L214" s="93">
        <f t="shared" si="3"/>
        <v>0.6749992395054373</v>
      </c>
    </row>
    <row r="215" spans="1:12" s="68" customFormat="1" ht="56.25">
      <c r="A215" s="79" t="s">
        <v>1056</v>
      </c>
      <c r="B215" s="50" t="s">
        <v>323</v>
      </c>
      <c r="C215" s="50" t="s">
        <v>323</v>
      </c>
      <c r="D215" s="46" t="s">
        <v>1217</v>
      </c>
      <c r="E215" s="46" t="s">
        <v>521</v>
      </c>
      <c r="F215" s="46" t="s">
        <v>746</v>
      </c>
      <c r="G215" s="46" t="s">
        <v>936</v>
      </c>
      <c r="H215" s="67"/>
      <c r="I215" s="67"/>
      <c r="J215" s="42">
        <v>1269132</v>
      </c>
      <c r="K215" s="42">
        <v>1692176</v>
      </c>
      <c r="L215" s="93">
        <f t="shared" si="3"/>
        <v>0.75</v>
      </c>
    </row>
    <row r="216" spans="1:12" s="68" customFormat="1" ht="56.25">
      <c r="A216" s="79" t="s">
        <v>1056</v>
      </c>
      <c r="B216" s="50" t="s">
        <v>323</v>
      </c>
      <c r="C216" s="50" t="s">
        <v>323</v>
      </c>
      <c r="D216" s="46" t="s">
        <v>1218</v>
      </c>
      <c r="E216" s="46" t="s">
        <v>521</v>
      </c>
      <c r="F216" s="46" t="s">
        <v>746</v>
      </c>
      <c r="G216" s="46" t="s">
        <v>1337</v>
      </c>
      <c r="H216" s="67"/>
      <c r="I216" s="67"/>
      <c r="J216" s="42">
        <v>4495657</v>
      </c>
      <c r="K216" s="42">
        <v>5994210</v>
      </c>
      <c r="L216" s="93">
        <f t="shared" si="3"/>
        <v>0.7499999165861724</v>
      </c>
    </row>
    <row r="217" spans="1:12" ht="56.25">
      <c r="A217" s="79" t="s">
        <v>1056</v>
      </c>
      <c r="B217" s="50" t="s">
        <v>323</v>
      </c>
      <c r="C217" s="50" t="s">
        <v>323</v>
      </c>
      <c r="D217" s="46" t="s">
        <v>1219</v>
      </c>
      <c r="E217" s="46" t="s">
        <v>521</v>
      </c>
      <c r="F217" s="46" t="s">
        <v>746</v>
      </c>
      <c r="G217" s="46" t="s">
        <v>1322</v>
      </c>
      <c r="H217" s="67"/>
      <c r="I217" s="67"/>
      <c r="J217" s="42">
        <v>5741433</v>
      </c>
      <c r="K217" s="42">
        <v>7655244</v>
      </c>
      <c r="L217" s="93">
        <f t="shared" si="3"/>
        <v>0.75</v>
      </c>
    </row>
    <row r="218" spans="1:12" ht="56.25">
      <c r="A218" s="79" t="s">
        <v>1056</v>
      </c>
      <c r="B218" s="50" t="s">
        <v>323</v>
      </c>
      <c r="C218" s="50" t="s">
        <v>323</v>
      </c>
      <c r="D218" s="46" t="s">
        <v>1220</v>
      </c>
      <c r="E218" s="46" t="s">
        <v>521</v>
      </c>
      <c r="F218" s="46" t="s">
        <v>746</v>
      </c>
      <c r="G218" s="46" t="s">
        <v>1315</v>
      </c>
      <c r="H218" s="67"/>
      <c r="I218" s="67"/>
      <c r="J218" s="42">
        <v>3095462</v>
      </c>
      <c r="K218" s="42">
        <v>4127283</v>
      </c>
      <c r="L218" s="93">
        <f t="shared" si="3"/>
        <v>0.7499999394274636</v>
      </c>
    </row>
    <row r="219" spans="1:12" ht="45">
      <c r="A219" s="79" t="s">
        <v>1056</v>
      </c>
      <c r="B219" s="50" t="s">
        <v>323</v>
      </c>
      <c r="C219" s="50" t="s">
        <v>323</v>
      </c>
      <c r="D219" s="46" t="s">
        <v>1221</v>
      </c>
      <c r="E219" s="46" t="s">
        <v>522</v>
      </c>
      <c r="F219" s="46" t="s">
        <v>746</v>
      </c>
      <c r="G219" s="46" t="s">
        <v>1338</v>
      </c>
      <c r="H219" s="67"/>
      <c r="I219" s="67"/>
      <c r="J219" s="42">
        <v>2778249</v>
      </c>
      <c r="K219" s="42">
        <v>3802332</v>
      </c>
      <c r="L219" s="93">
        <f t="shared" si="3"/>
        <v>0.7306697574015104</v>
      </c>
    </row>
    <row r="220" spans="1:12" ht="45">
      <c r="A220" s="79" t="s">
        <v>1056</v>
      </c>
      <c r="B220" s="50" t="s">
        <v>323</v>
      </c>
      <c r="C220" s="50" t="s">
        <v>323</v>
      </c>
      <c r="D220" s="46" t="s">
        <v>1222</v>
      </c>
      <c r="E220" s="46" t="s">
        <v>522</v>
      </c>
      <c r="F220" s="46" t="s">
        <v>746</v>
      </c>
      <c r="G220" s="46" t="s">
        <v>1338</v>
      </c>
      <c r="H220" s="67"/>
      <c r="I220" s="67"/>
      <c r="J220" s="42">
        <v>3736957</v>
      </c>
      <c r="K220" s="42">
        <v>5085610</v>
      </c>
      <c r="L220" s="93">
        <f t="shared" si="3"/>
        <v>0.7348099834631441</v>
      </c>
    </row>
    <row r="221" spans="1:12" ht="45">
      <c r="A221" s="79" t="s">
        <v>1056</v>
      </c>
      <c r="B221" s="50" t="s">
        <v>323</v>
      </c>
      <c r="C221" s="50" t="s">
        <v>323</v>
      </c>
      <c r="D221" s="46" t="s">
        <v>1223</v>
      </c>
      <c r="E221" s="46" t="s">
        <v>522</v>
      </c>
      <c r="F221" s="46" t="s">
        <v>746</v>
      </c>
      <c r="G221" s="46" t="s">
        <v>936</v>
      </c>
      <c r="H221" s="67"/>
      <c r="I221" s="67"/>
      <c r="J221" s="42">
        <v>2414386</v>
      </c>
      <c r="K221" s="42">
        <v>3432182</v>
      </c>
      <c r="L221" s="93">
        <f t="shared" si="3"/>
        <v>0.7034551198042528</v>
      </c>
    </row>
    <row r="222" spans="1:12" ht="45">
      <c r="A222" s="79" t="s">
        <v>1056</v>
      </c>
      <c r="B222" s="50" t="s">
        <v>323</v>
      </c>
      <c r="C222" s="50" t="s">
        <v>323</v>
      </c>
      <c r="D222" s="46" t="s">
        <v>1224</v>
      </c>
      <c r="E222" s="46" t="s">
        <v>522</v>
      </c>
      <c r="F222" s="46" t="s">
        <v>746</v>
      </c>
      <c r="G222" s="46" t="s">
        <v>77</v>
      </c>
      <c r="H222" s="67"/>
      <c r="I222" s="67"/>
      <c r="J222" s="42">
        <v>5577382</v>
      </c>
      <c r="K222" s="42">
        <v>7527510</v>
      </c>
      <c r="L222" s="93">
        <f t="shared" si="3"/>
        <v>0.7409331903909793</v>
      </c>
    </row>
    <row r="223" spans="1:12" ht="67.5">
      <c r="A223" s="79" t="s">
        <v>1056</v>
      </c>
      <c r="B223" s="50" t="s">
        <v>323</v>
      </c>
      <c r="C223" s="50" t="s">
        <v>323</v>
      </c>
      <c r="D223" s="46" t="s">
        <v>1225</v>
      </c>
      <c r="E223" s="46" t="s">
        <v>525</v>
      </c>
      <c r="F223" s="46" t="s">
        <v>746</v>
      </c>
      <c r="G223" s="46" t="s">
        <v>75</v>
      </c>
      <c r="H223" s="67"/>
      <c r="I223" s="67"/>
      <c r="J223" s="42">
        <v>5293692</v>
      </c>
      <c r="K223" s="42">
        <v>7058256</v>
      </c>
      <c r="L223" s="93">
        <f t="shared" si="3"/>
        <v>0.75</v>
      </c>
    </row>
    <row r="224" spans="1:12" ht="45">
      <c r="A224" s="79" t="s">
        <v>1056</v>
      </c>
      <c r="B224" s="77" t="s">
        <v>322</v>
      </c>
      <c r="C224" s="77" t="s">
        <v>324</v>
      </c>
      <c r="D224" s="40" t="s">
        <v>1226</v>
      </c>
      <c r="E224" s="40" t="s">
        <v>616</v>
      </c>
      <c r="F224" s="40" t="s">
        <v>730</v>
      </c>
      <c r="G224" s="40" t="s">
        <v>1339</v>
      </c>
      <c r="H224" s="59"/>
      <c r="I224" s="59"/>
      <c r="J224" s="43">
        <v>327337</v>
      </c>
      <c r="K224" s="43">
        <v>484945</v>
      </c>
      <c r="L224" s="93">
        <f t="shared" si="3"/>
        <v>0.6749981956716741</v>
      </c>
    </row>
    <row r="225" spans="1:12" ht="33.75">
      <c r="A225" s="79" t="s">
        <v>1056</v>
      </c>
      <c r="B225" s="77" t="s">
        <v>322</v>
      </c>
      <c r="C225" s="77" t="s">
        <v>324</v>
      </c>
      <c r="D225" s="40" t="s">
        <v>1227</v>
      </c>
      <c r="E225" s="40" t="s">
        <v>617</v>
      </c>
      <c r="F225" s="40" t="s">
        <v>730</v>
      </c>
      <c r="G225" s="40" t="s">
        <v>442</v>
      </c>
      <c r="H225" s="59"/>
      <c r="I225" s="59"/>
      <c r="J225" s="43">
        <v>1897425</v>
      </c>
      <c r="K225" s="43">
        <v>2811000</v>
      </c>
      <c r="L225" s="93">
        <f t="shared" si="3"/>
        <v>0.675</v>
      </c>
    </row>
    <row r="226" spans="1:12" ht="33.75">
      <c r="A226" s="79" t="s">
        <v>1056</v>
      </c>
      <c r="B226" s="77" t="s">
        <v>322</v>
      </c>
      <c r="C226" s="77" t="s">
        <v>324</v>
      </c>
      <c r="D226" s="40" t="s">
        <v>1228</v>
      </c>
      <c r="E226" s="40" t="s">
        <v>596</v>
      </c>
      <c r="F226" s="40" t="s">
        <v>730</v>
      </c>
      <c r="G226" s="40" t="s">
        <v>1326</v>
      </c>
      <c r="H226" s="59"/>
      <c r="I226" s="59"/>
      <c r="J226" s="43">
        <v>342900</v>
      </c>
      <c r="K226" s="43">
        <v>508000</v>
      </c>
      <c r="L226" s="93">
        <f t="shared" si="3"/>
        <v>0.675</v>
      </c>
    </row>
    <row r="227" spans="1:12" s="68" customFormat="1" ht="22.5">
      <c r="A227" s="79" t="s">
        <v>1056</v>
      </c>
      <c r="B227" s="77" t="s">
        <v>322</v>
      </c>
      <c r="C227" s="77" t="s">
        <v>324</v>
      </c>
      <c r="D227" s="40" t="s">
        <v>1229</v>
      </c>
      <c r="E227" s="40" t="s">
        <v>618</v>
      </c>
      <c r="F227" s="40" t="s">
        <v>730</v>
      </c>
      <c r="G227" s="40" t="s">
        <v>1340</v>
      </c>
      <c r="H227" s="59"/>
      <c r="I227" s="59"/>
      <c r="J227" s="43">
        <v>1409257</v>
      </c>
      <c r="K227" s="43">
        <v>2087789</v>
      </c>
      <c r="L227" s="93">
        <f t="shared" si="3"/>
        <v>0.6749997245890269</v>
      </c>
    </row>
    <row r="228" spans="1:12" s="68" customFormat="1" ht="45">
      <c r="A228" s="79" t="s">
        <v>1056</v>
      </c>
      <c r="B228" s="77" t="s">
        <v>322</v>
      </c>
      <c r="C228" s="77" t="s">
        <v>323</v>
      </c>
      <c r="D228" s="40" t="s">
        <v>1230</v>
      </c>
      <c r="E228" s="40" t="s">
        <v>1097</v>
      </c>
      <c r="F228" s="40" t="s">
        <v>745</v>
      </c>
      <c r="G228" s="40" t="s">
        <v>738</v>
      </c>
      <c r="H228" s="59"/>
      <c r="I228" s="59"/>
      <c r="J228" s="43">
        <v>2993049</v>
      </c>
      <c r="K228" s="43">
        <v>15507734</v>
      </c>
      <c r="L228" s="93">
        <f t="shared" si="3"/>
        <v>0.19300363289697903</v>
      </c>
    </row>
    <row r="229" spans="1:12" s="68" customFormat="1" ht="45">
      <c r="A229" s="79" t="s">
        <v>1056</v>
      </c>
      <c r="B229" s="77" t="s">
        <v>322</v>
      </c>
      <c r="C229" s="77" t="s">
        <v>324</v>
      </c>
      <c r="D229" s="40" t="s">
        <v>1231</v>
      </c>
      <c r="E229" s="40" t="s">
        <v>1059</v>
      </c>
      <c r="F229" s="40" t="s">
        <v>730</v>
      </c>
      <c r="G229" s="40" t="s">
        <v>1304</v>
      </c>
      <c r="H229" s="59"/>
      <c r="I229" s="59"/>
      <c r="J229" s="43">
        <v>9326911</v>
      </c>
      <c r="K229" s="43">
        <v>16363735</v>
      </c>
      <c r="L229" s="93">
        <f t="shared" si="3"/>
        <v>0.569974458765068</v>
      </c>
    </row>
    <row r="230" spans="1:12" ht="45">
      <c r="A230" s="79" t="s">
        <v>1056</v>
      </c>
      <c r="B230" s="77" t="s">
        <v>322</v>
      </c>
      <c r="C230" s="77" t="s">
        <v>324</v>
      </c>
      <c r="D230" s="40" t="s">
        <v>1232</v>
      </c>
      <c r="E230" s="40" t="s">
        <v>619</v>
      </c>
      <c r="F230" s="40" t="s">
        <v>730</v>
      </c>
      <c r="G230" s="40" t="s">
        <v>850</v>
      </c>
      <c r="H230" s="59"/>
      <c r="I230" s="59"/>
      <c r="J230" s="43">
        <v>341787</v>
      </c>
      <c r="K230" s="43">
        <v>510153</v>
      </c>
      <c r="L230" s="93">
        <f t="shared" si="3"/>
        <v>0.6699695973560873</v>
      </c>
    </row>
    <row r="231" spans="1:12" ht="33.75">
      <c r="A231" s="79" t="s">
        <v>1056</v>
      </c>
      <c r="B231" s="77" t="s">
        <v>322</v>
      </c>
      <c r="C231" s="77" t="s">
        <v>324</v>
      </c>
      <c r="D231" s="40" t="s">
        <v>1233</v>
      </c>
      <c r="E231" s="40" t="s">
        <v>620</v>
      </c>
      <c r="F231" s="40" t="s">
        <v>730</v>
      </c>
      <c r="G231" s="40" t="s">
        <v>1341</v>
      </c>
      <c r="H231" s="59"/>
      <c r="I231" s="59"/>
      <c r="J231" s="43">
        <v>1060572</v>
      </c>
      <c r="K231" s="43">
        <v>1575019</v>
      </c>
      <c r="L231" s="93">
        <f t="shared" si="3"/>
        <v>0.6733709244142452</v>
      </c>
    </row>
    <row r="232" spans="1:12" ht="45">
      <c r="A232" s="79" t="s">
        <v>1056</v>
      </c>
      <c r="B232" s="50" t="s">
        <v>323</v>
      </c>
      <c r="C232" s="50" t="s">
        <v>323</v>
      </c>
      <c r="D232" s="46" t="s">
        <v>1234</v>
      </c>
      <c r="E232" s="46" t="s">
        <v>523</v>
      </c>
      <c r="F232" s="46" t="s">
        <v>746</v>
      </c>
      <c r="G232" s="46" t="s">
        <v>1318</v>
      </c>
      <c r="H232" s="67"/>
      <c r="I232" s="67"/>
      <c r="J232" s="42">
        <v>2303604</v>
      </c>
      <c r="K232" s="42">
        <v>3126472</v>
      </c>
      <c r="L232" s="93">
        <f t="shared" si="3"/>
        <v>0.7368062148005803</v>
      </c>
    </row>
    <row r="233" spans="1:12" ht="56.25">
      <c r="A233" s="79" t="s">
        <v>1056</v>
      </c>
      <c r="B233" s="50" t="s">
        <v>322</v>
      </c>
      <c r="C233" s="50" t="s">
        <v>324</v>
      </c>
      <c r="D233" s="46" t="s">
        <v>1235</v>
      </c>
      <c r="E233" s="46" t="s">
        <v>602</v>
      </c>
      <c r="F233" s="46" t="s">
        <v>308</v>
      </c>
      <c r="G233" s="46" t="s">
        <v>1310</v>
      </c>
      <c r="H233" s="67"/>
      <c r="I233" s="67"/>
      <c r="J233" s="42">
        <v>675000</v>
      </c>
      <c r="K233" s="42">
        <v>1000000</v>
      </c>
      <c r="L233" s="93">
        <f t="shared" si="3"/>
        <v>0.675</v>
      </c>
    </row>
    <row r="234" spans="1:12" ht="33.75">
      <c r="A234" s="79" t="s">
        <v>1056</v>
      </c>
      <c r="B234" s="77" t="s">
        <v>323</v>
      </c>
      <c r="C234" s="77" t="s">
        <v>323</v>
      </c>
      <c r="D234" s="40" t="s">
        <v>1236</v>
      </c>
      <c r="E234" s="40" t="s">
        <v>621</v>
      </c>
      <c r="F234" s="40" t="s">
        <v>745</v>
      </c>
      <c r="G234" s="40" t="s">
        <v>1342</v>
      </c>
      <c r="H234" s="59"/>
      <c r="I234" s="59"/>
      <c r="J234" s="43">
        <v>1295505</v>
      </c>
      <c r="K234" s="43">
        <v>5138839</v>
      </c>
      <c r="L234" s="93">
        <f t="shared" si="3"/>
        <v>0.2521007176912918</v>
      </c>
    </row>
    <row r="235" spans="1:12" ht="67.5">
      <c r="A235" s="79" t="s">
        <v>1056</v>
      </c>
      <c r="B235" s="77" t="s">
        <v>322</v>
      </c>
      <c r="C235" s="77" t="s">
        <v>324</v>
      </c>
      <c r="D235" s="40" t="s">
        <v>1237</v>
      </c>
      <c r="E235" s="40" t="s">
        <v>603</v>
      </c>
      <c r="F235" s="40" t="s">
        <v>730</v>
      </c>
      <c r="G235" s="40" t="s">
        <v>1295</v>
      </c>
      <c r="H235" s="59"/>
      <c r="I235" s="59"/>
      <c r="J235" s="43">
        <v>664875</v>
      </c>
      <c r="K235" s="43">
        <v>985000</v>
      </c>
      <c r="L235" s="93">
        <f t="shared" si="3"/>
        <v>0.675</v>
      </c>
    </row>
    <row r="236" spans="1:12" s="68" customFormat="1" ht="45">
      <c r="A236" s="79" t="s">
        <v>1056</v>
      </c>
      <c r="B236" s="50" t="s">
        <v>322</v>
      </c>
      <c r="C236" s="50" t="s">
        <v>323</v>
      </c>
      <c r="D236" s="46" t="s">
        <v>1238</v>
      </c>
      <c r="E236" s="46" t="s">
        <v>622</v>
      </c>
      <c r="F236" s="46" t="s">
        <v>745</v>
      </c>
      <c r="G236" s="46" t="s">
        <v>1343</v>
      </c>
      <c r="H236" s="67"/>
      <c r="I236" s="67"/>
      <c r="J236" s="42">
        <v>2955819</v>
      </c>
      <c r="K236" s="42">
        <v>10136014</v>
      </c>
      <c r="L236" s="93">
        <f t="shared" si="3"/>
        <v>0.2916155206573314</v>
      </c>
    </row>
    <row r="237" spans="1:12" ht="33.75">
      <c r="A237" s="79" t="s">
        <v>1056</v>
      </c>
      <c r="B237" s="77" t="s">
        <v>322</v>
      </c>
      <c r="C237" s="77" t="s">
        <v>324</v>
      </c>
      <c r="D237" s="40" t="s">
        <v>1239</v>
      </c>
      <c r="E237" s="40" t="s">
        <v>623</v>
      </c>
      <c r="F237" s="40" t="s">
        <v>730</v>
      </c>
      <c r="G237" s="40" t="s">
        <v>1344</v>
      </c>
      <c r="H237" s="59"/>
      <c r="I237" s="59"/>
      <c r="J237" s="43">
        <v>1813163</v>
      </c>
      <c r="K237" s="43">
        <v>2686168</v>
      </c>
      <c r="L237" s="93">
        <f t="shared" si="3"/>
        <v>0.6749998510889862</v>
      </c>
    </row>
    <row r="238" spans="1:12" ht="45">
      <c r="A238" s="79" t="s">
        <v>1056</v>
      </c>
      <c r="B238" s="77" t="s">
        <v>322</v>
      </c>
      <c r="C238" s="77" t="s">
        <v>324</v>
      </c>
      <c r="D238" s="40" t="s">
        <v>1240</v>
      </c>
      <c r="E238" s="40" t="s">
        <v>624</v>
      </c>
      <c r="F238" s="40" t="s">
        <v>730</v>
      </c>
      <c r="G238" s="40" t="s">
        <v>1345</v>
      </c>
      <c r="H238" s="59"/>
      <c r="I238" s="59"/>
      <c r="J238" s="43">
        <v>240201</v>
      </c>
      <c r="K238" s="43">
        <v>355854</v>
      </c>
      <c r="L238" s="93">
        <f t="shared" si="3"/>
        <v>0.6749987354364431</v>
      </c>
    </row>
    <row r="239" spans="1:12" ht="56.25">
      <c r="A239" s="79" t="s">
        <v>1056</v>
      </c>
      <c r="B239" s="50" t="s">
        <v>322</v>
      </c>
      <c r="C239" s="50" t="s">
        <v>323</v>
      </c>
      <c r="D239" s="46" t="s">
        <v>1241</v>
      </c>
      <c r="E239" s="46" t="s">
        <v>469</v>
      </c>
      <c r="F239" s="46" t="s">
        <v>745</v>
      </c>
      <c r="G239" s="46" t="s">
        <v>1312</v>
      </c>
      <c r="H239" s="67"/>
      <c r="I239" s="67"/>
      <c r="J239" s="42">
        <v>1340619</v>
      </c>
      <c r="K239" s="42">
        <v>4995500</v>
      </c>
      <c r="L239" s="93">
        <f t="shared" si="3"/>
        <v>0.26836532879591635</v>
      </c>
    </row>
    <row r="240" spans="1:12" s="68" customFormat="1" ht="22.5">
      <c r="A240" s="79" t="s">
        <v>1056</v>
      </c>
      <c r="B240" s="77" t="s">
        <v>323</v>
      </c>
      <c r="C240" s="77" t="s">
        <v>323</v>
      </c>
      <c r="D240" s="40" t="s">
        <v>1242</v>
      </c>
      <c r="E240" s="40" t="s">
        <v>1088</v>
      </c>
      <c r="F240" s="46" t="s">
        <v>745</v>
      </c>
      <c r="G240" s="40" t="s">
        <v>910</v>
      </c>
      <c r="H240" s="59"/>
      <c r="I240" s="59"/>
      <c r="J240" s="43">
        <v>1914750</v>
      </c>
      <c r="K240" s="43">
        <v>6076140</v>
      </c>
      <c r="L240" s="93">
        <f t="shared" si="3"/>
        <v>0.31512605042016806</v>
      </c>
    </row>
    <row r="241" spans="1:12" ht="33.75">
      <c r="A241" s="79" t="s">
        <v>1056</v>
      </c>
      <c r="B241" s="77" t="s">
        <v>322</v>
      </c>
      <c r="C241" s="77" t="s">
        <v>324</v>
      </c>
      <c r="D241" s="40" t="s">
        <v>1243</v>
      </c>
      <c r="E241" s="40" t="s">
        <v>625</v>
      </c>
      <c r="F241" s="40" t="s">
        <v>730</v>
      </c>
      <c r="G241" s="40" t="s">
        <v>1301</v>
      </c>
      <c r="H241" s="59"/>
      <c r="I241" s="59"/>
      <c r="J241" s="43">
        <v>1486704</v>
      </c>
      <c r="K241" s="43">
        <v>2224628</v>
      </c>
      <c r="L241" s="93">
        <f t="shared" si="3"/>
        <v>0.6682933056672846</v>
      </c>
    </row>
    <row r="242" spans="1:12" ht="22.5">
      <c r="A242" s="79" t="s">
        <v>1056</v>
      </c>
      <c r="B242" s="77" t="s">
        <v>322</v>
      </c>
      <c r="C242" s="77" t="s">
        <v>324</v>
      </c>
      <c r="D242" s="40" t="s">
        <v>1244</v>
      </c>
      <c r="E242" s="40" t="s">
        <v>626</v>
      </c>
      <c r="F242" s="40" t="s">
        <v>730</v>
      </c>
      <c r="G242" s="40" t="s">
        <v>1346</v>
      </c>
      <c r="H242" s="59"/>
      <c r="I242" s="59"/>
      <c r="J242" s="43">
        <v>406350</v>
      </c>
      <c r="K242" s="43">
        <v>602000</v>
      </c>
      <c r="L242" s="93">
        <f t="shared" si="3"/>
        <v>0.675</v>
      </c>
    </row>
    <row r="243" spans="1:12" ht="45">
      <c r="A243" s="79" t="s">
        <v>1056</v>
      </c>
      <c r="B243" s="77" t="s">
        <v>323</v>
      </c>
      <c r="C243" s="77" t="s">
        <v>323</v>
      </c>
      <c r="D243" s="40" t="s">
        <v>1245</v>
      </c>
      <c r="E243" s="40" t="s">
        <v>627</v>
      </c>
      <c r="F243" s="46" t="s">
        <v>745</v>
      </c>
      <c r="G243" s="46" t="s">
        <v>936</v>
      </c>
      <c r="H243" s="59"/>
      <c r="I243" s="59"/>
      <c r="J243" s="43">
        <v>229272</v>
      </c>
      <c r="K243" s="43">
        <v>1038896</v>
      </c>
      <c r="L243" s="93">
        <f t="shared" si="3"/>
        <v>0.22068811507600375</v>
      </c>
    </row>
    <row r="244" spans="1:12" ht="56.25">
      <c r="A244" s="79" t="s">
        <v>1056</v>
      </c>
      <c r="B244" s="50" t="s">
        <v>323</v>
      </c>
      <c r="C244" s="50" t="s">
        <v>323</v>
      </c>
      <c r="D244" s="46" t="s">
        <v>1246</v>
      </c>
      <c r="E244" s="46" t="s">
        <v>521</v>
      </c>
      <c r="F244" s="46" t="s">
        <v>746</v>
      </c>
      <c r="G244" s="46" t="s">
        <v>1347</v>
      </c>
      <c r="H244" s="67"/>
      <c r="I244" s="67"/>
      <c r="J244" s="42">
        <v>2826378</v>
      </c>
      <c r="K244" s="42">
        <v>3768505</v>
      </c>
      <c r="L244" s="93">
        <f t="shared" si="3"/>
        <v>0.7499998009820871</v>
      </c>
    </row>
    <row r="245" spans="1:12" ht="45">
      <c r="A245" s="79" t="s">
        <v>1056</v>
      </c>
      <c r="B245" s="50" t="s">
        <v>323</v>
      </c>
      <c r="C245" s="50" t="s">
        <v>323</v>
      </c>
      <c r="D245" s="46" t="s">
        <v>1247</v>
      </c>
      <c r="E245" s="46" t="s">
        <v>523</v>
      </c>
      <c r="F245" s="46" t="s">
        <v>746</v>
      </c>
      <c r="G245" s="46" t="s">
        <v>1318</v>
      </c>
      <c r="H245" s="67"/>
      <c r="I245" s="67"/>
      <c r="J245" s="42">
        <v>3492810</v>
      </c>
      <c r="K245" s="42">
        <v>4760081</v>
      </c>
      <c r="L245" s="93">
        <f t="shared" si="3"/>
        <v>0.7337711270039312</v>
      </c>
    </row>
    <row r="246" spans="1:12" s="68" customFormat="1" ht="45">
      <c r="A246" s="79" t="s">
        <v>1056</v>
      </c>
      <c r="B246" s="50" t="s">
        <v>323</v>
      </c>
      <c r="C246" s="50" t="s">
        <v>323</v>
      </c>
      <c r="D246" s="46" t="s">
        <v>1248</v>
      </c>
      <c r="E246" s="46" t="s">
        <v>523</v>
      </c>
      <c r="F246" s="46" t="s">
        <v>746</v>
      </c>
      <c r="G246" s="46" t="s">
        <v>1318</v>
      </c>
      <c r="H246" s="67"/>
      <c r="I246" s="67"/>
      <c r="J246" s="42">
        <v>3750000</v>
      </c>
      <c r="K246" s="42">
        <v>5089000</v>
      </c>
      <c r="L246" s="93">
        <f t="shared" si="3"/>
        <v>0.7368834741599528</v>
      </c>
    </row>
    <row r="247" spans="1:12" ht="56.25">
      <c r="A247" s="79" t="s">
        <v>1056</v>
      </c>
      <c r="B247" s="50" t="s">
        <v>323</v>
      </c>
      <c r="C247" s="50" t="s">
        <v>323</v>
      </c>
      <c r="D247" s="46" t="s">
        <v>1249</v>
      </c>
      <c r="E247" s="46" t="s">
        <v>524</v>
      </c>
      <c r="F247" s="46" t="s">
        <v>746</v>
      </c>
      <c r="G247" s="46" t="s">
        <v>1308</v>
      </c>
      <c r="H247" s="67"/>
      <c r="I247" s="67"/>
      <c r="J247" s="42">
        <v>1777224</v>
      </c>
      <c r="K247" s="42">
        <v>2835433</v>
      </c>
      <c r="L247" s="93">
        <f t="shared" si="3"/>
        <v>0.6267910403807814</v>
      </c>
    </row>
    <row r="248" spans="1:12" ht="56.25">
      <c r="A248" s="79" t="s">
        <v>1056</v>
      </c>
      <c r="B248" s="50" t="s">
        <v>323</v>
      </c>
      <c r="C248" s="50" t="s">
        <v>323</v>
      </c>
      <c r="D248" s="46" t="s">
        <v>1250</v>
      </c>
      <c r="E248" s="46" t="s">
        <v>521</v>
      </c>
      <c r="F248" s="46" t="s">
        <v>746</v>
      </c>
      <c r="G248" s="46" t="s">
        <v>433</v>
      </c>
      <c r="H248" s="67"/>
      <c r="I248" s="67"/>
      <c r="J248" s="42">
        <v>5435250</v>
      </c>
      <c r="K248" s="42">
        <v>7247000</v>
      </c>
      <c r="L248" s="93">
        <f t="shared" si="3"/>
        <v>0.75</v>
      </c>
    </row>
    <row r="249" spans="1:12" ht="45">
      <c r="A249" s="79" t="s">
        <v>1056</v>
      </c>
      <c r="B249" s="50" t="s">
        <v>323</v>
      </c>
      <c r="C249" s="50" t="s">
        <v>323</v>
      </c>
      <c r="D249" s="46" t="s">
        <v>1251</v>
      </c>
      <c r="E249" s="46" t="s">
        <v>522</v>
      </c>
      <c r="F249" s="46" t="s">
        <v>746</v>
      </c>
      <c r="G249" s="46" t="s">
        <v>1314</v>
      </c>
      <c r="H249" s="67"/>
      <c r="I249" s="67"/>
      <c r="J249" s="42">
        <v>2008128</v>
      </c>
      <c r="K249" s="42">
        <v>2744000</v>
      </c>
      <c r="L249" s="93">
        <f t="shared" si="3"/>
        <v>0.7318250728862974</v>
      </c>
    </row>
    <row r="250" spans="1:12" ht="22.5">
      <c r="A250" s="79" t="s">
        <v>1056</v>
      </c>
      <c r="B250" s="50" t="s">
        <v>323</v>
      </c>
      <c r="C250" s="50" t="s">
        <v>323</v>
      </c>
      <c r="D250" s="46" t="s">
        <v>1252</v>
      </c>
      <c r="E250" s="46" t="s">
        <v>628</v>
      </c>
      <c r="F250" s="46" t="s">
        <v>745</v>
      </c>
      <c r="G250" s="46" t="s">
        <v>1320</v>
      </c>
      <c r="H250" s="67"/>
      <c r="I250" s="67"/>
      <c r="J250" s="42">
        <v>2133675</v>
      </c>
      <c r="K250" s="42">
        <v>15660400</v>
      </c>
      <c r="L250" s="93">
        <f t="shared" si="3"/>
        <v>0.13624651988454956</v>
      </c>
    </row>
    <row r="251" spans="1:12" ht="22.5">
      <c r="A251" s="79" t="s">
        <v>1056</v>
      </c>
      <c r="B251" s="50" t="s">
        <v>322</v>
      </c>
      <c r="C251" s="50" t="s">
        <v>323</v>
      </c>
      <c r="D251" s="46" t="s">
        <v>1253</v>
      </c>
      <c r="E251" s="46" t="s">
        <v>725</v>
      </c>
      <c r="F251" s="46" t="s">
        <v>745</v>
      </c>
      <c r="G251" s="46" t="s">
        <v>733</v>
      </c>
      <c r="H251" s="67"/>
      <c r="I251" s="67"/>
      <c r="J251" s="42">
        <v>194838</v>
      </c>
      <c r="K251" s="42">
        <v>594507</v>
      </c>
      <c r="L251" s="93">
        <f t="shared" si="3"/>
        <v>0.3277303715515545</v>
      </c>
    </row>
    <row r="252" spans="1:12" ht="67.5">
      <c r="A252" s="79" t="s">
        <v>1056</v>
      </c>
      <c r="B252" s="50" t="s">
        <v>323</v>
      </c>
      <c r="C252" s="50" t="s">
        <v>323</v>
      </c>
      <c r="D252" s="46" t="s">
        <v>1254</v>
      </c>
      <c r="E252" s="46" t="s">
        <v>525</v>
      </c>
      <c r="F252" s="46" t="s">
        <v>746</v>
      </c>
      <c r="G252" s="46" t="s">
        <v>736</v>
      </c>
      <c r="H252" s="67"/>
      <c r="I252" s="67"/>
      <c r="J252" s="42">
        <v>5953448</v>
      </c>
      <c r="K252" s="42">
        <v>7937931</v>
      </c>
      <c r="L252" s="93">
        <f t="shared" si="3"/>
        <v>0.7499999685056471</v>
      </c>
    </row>
    <row r="253" spans="1:12" ht="45">
      <c r="A253" s="79" t="s">
        <v>1056</v>
      </c>
      <c r="B253" s="77" t="s">
        <v>323</v>
      </c>
      <c r="C253" s="77" t="s">
        <v>323</v>
      </c>
      <c r="D253" s="40" t="s">
        <v>1255</v>
      </c>
      <c r="E253" s="40" t="s">
        <v>629</v>
      </c>
      <c r="F253" s="46" t="s">
        <v>745</v>
      </c>
      <c r="G253" s="40" t="s">
        <v>0</v>
      </c>
      <c r="H253" s="59"/>
      <c r="I253" s="59"/>
      <c r="J253" s="43">
        <v>2183046</v>
      </c>
      <c r="K253" s="43">
        <v>7697262</v>
      </c>
      <c r="L253" s="93">
        <f t="shared" si="3"/>
        <v>0.2836133160076921</v>
      </c>
    </row>
    <row r="254" spans="1:12" ht="22.5">
      <c r="A254" s="79" t="s">
        <v>1056</v>
      </c>
      <c r="B254" s="77" t="s">
        <v>323</v>
      </c>
      <c r="C254" s="77" t="s">
        <v>323</v>
      </c>
      <c r="D254" s="40" t="s">
        <v>1256</v>
      </c>
      <c r="E254" s="40" t="s">
        <v>112</v>
      </c>
      <c r="F254" s="46" t="s">
        <v>745</v>
      </c>
      <c r="G254" s="40" t="s">
        <v>1304</v>
      </c>
      <c r="H254" s="59"/>
      <c r="I254" s="59"/>
      <c r="J254" s="43">
        <v>2029500</v>
      </c>
      <c r="K254" s="43">
        <v>13025137</v>
      </c>
      <c r="L254" s="93">
        <f t="shared" si="3"/>
        <v>0.15581410007434088</v>
      </c>
    </row>
    <row r="255" spans="1:12" ht="45">
      <c r="A255" s="79" t="s">
        <v>1056</v>
      </c>
      <c r="B255" s="77" t="s">
        <v>323</v>
      </c>
      <c r="C255" s="77" t="s">
        <v>323</v>
      </c>
      <c r="D255" s="40" t="s">
        <v>1257</v>
      </c>
      <c r="E255" s="40" t="s">
        <v>630</v>
      </c>
      <c r="F255" s="46" t="s">
        <v>745</v>
      </c>
      <c r="G255" s="46" t="s">
        <v>936</v>
      </c>
      <c r="H255" s="59"/>
      <c r="I255" s="59"/>
      <c r="J255" s="43">
        <v>1271342</v>
      </c>
      <c r="K255" s="43">
        <v>5999196</v>
      </c>
      <c r="L255" s="93">
        <f t="shared" si="3"/>
        <v>0.21191873044321272</v>
      </c>
    </row>
    <row r="256" spans="1:12" ht="11.25">
      <c r="A256" s="79" t="s">
        <v>1056</v>
      </c>
      <c r="B256" s="77" t="s">
        <v>323</v>
      </c>
      <c r="C256" s="77" t="s">
        <v>323</v>
      </c>
      <c r="D256" s="40" t="s">
        <v>1258</v>
      </c>
      <c r="E256" s="40" t="s">
        <v>100</v>
      </c>
      <c r="F256" s="46" t="s">
        <v>745</v>
      </c>
      <c r="G256" s="46" t="s">
        <v>936</v>
      </c>
      <c r="H256" s="59"/>
      <c r="I256" s="59"/>
      <c r="J256" s="43">
        <v>292440</v>
      </c>
      <c r="K256" s="43">
        <v>1213800</v>
      </c>
      <c r="L256" s="93">
        <f t="shared" si="3"/>
        <v>0.24092931290163125</v>
      </c>
    </row>
    <row r="257" spans="1:12" ht="22.5">
      <c r="A257" s="79" t="s">
        <v>1056</v>
      </c>
      <c r="B257" s="77" t="s">
        <v>323</v>
      </c>
      <c r="C257" s="77" t="s">
        <v>323</v>
      </c>
      <c r="D257" s="40" t="s">
        <v>1259</v>
      </c>
      <c r="E257" s="40" t="s">
        <v>110</v>
      </c>
      <c r="F257" s="46" t="s">
        <v>745</v>
      </c>
      <c r="G257" s="40" t="s">
        <v>1</v>
      </c>
      <c r="H257" s="59"/>
      <c r="I257" s="59"/>
      <c r="J257" s="43">
        <v>841218</v>
      </c>
      <c r="K257" s="43">
        <v>5416730</v>
      </c>
      <c r="L257" s="93">
        <f t="shared" si="3"/>
        <v>0.15529996880036478</v>
      </c>
    </row>
    <row r="258" spans="1:12" ht="33.75">
      <c r="A258" s="79" t="s">
        <v>1056</v>
      </c>
      <c r="B258" s="77" t="s">
        <v>323</v>
      </c>
      <c r="C258" s="77" t="s">
        <v>323</v>
      </c>
      <c r="D258" s="40" t="s">
        <v>1260</v>
      </c>
      <c r="E258" s="40" t="s">
        <v>107</v>
      </c>
      <c r="F258" s="46" t="s">
        <v>745</v>
      </c>
      <c r="G258" s="40" t="s">
        <v>737</v>
      </c>
      <c r="H258" s="59"/>
      <c r="I258" s="59"/>
      <c r="J258" s="43">
        <v>2043630</v>
      </c>
      <c r="K258" s="43">
        <v>10995600</v>
      </c>
      <c r="L258" s="93">
        <f t="shared" si="3"/>
        <v>0.18585888901014952</v>
      </c>
    </row>
    <row r="259" spans="1:12" ht="33.75">
      <c r="A259" s="79" t="s">
        <v>1056</v>
      </c>
      <c r="B259" s="77" t="s">
        <v>323</v>
      </c>
      <c r="C259" s="77" t="s">
        <v>323</v>
      </c>
      <c r="D259" s="40" t="s">
        <v>1261</v>
      </c>
      <c r="E259" s="40" t="s">
        <v>116</v>
      </c>
      <c r="F259" s="46" t="s">
        <v>745</v>
      </c>
      <c r="G259" s="40" t="s">
        <v>1306</v>
      </c>
      <c r="H259" s="59"/>
      <c r="I259" s="59"/>
      <c r="J259" s="43">
        <v>3277500</v>
      </c>
      <c r="K259" s="43">
        <v>13685000</v>
      </c>
      <c r="L259" s="93">
        <f t="shared" si="3"/>
        <v>0.23949579831932774</v>
      </c>
    </row>
    <row r="260" spans="1:12" ht="33.75">
      <c r="A260" s="79" t="s">
        <v>1056</v>
      </c>
      <c r="B260" s="77" t="s">
        <v>323</v>
      </c>
      <c r="C260" s="77" t="s">
        <v>323</v>
      </c>
      <c r="D260" s="40" t="s">
        <v>1262</v>
      </c>
      <c r="E260" s="40" t="s">
        <v>102</v>
      </c>
      <c r="F260" s="46" t="s">
        <v>745</v>
      </c>
      <c r="G260" s="40" t="s">
        <v>1299</v>
      </c>
      <c r="H260" s="59"/>
      <c r="I260" s="59"/>
      <c r="J260" s="43">
        <v>1457625</v>
      </c>
      <c r="K260" s="43">
        <v>9251060</v>
      </c>
      <c r="L260" s="93">
        <f t="shared" si="3"/>
        <v>0.15756302521008403</v>
      </c>
    </row>
    <row r="261" spans="1:12" ht="33.75">
      <c r="A261" s="79" t="s">
        <v>1056</v>
      </c>
      <c r="B261" s="77" t="s">
        <v>323</v>
      </c>
      <c r="C261" s="77" t="s">
        <v>323</v>
      </c>
      <c r="D261" s="40" t="s">
        <v>95</v>
      </c>
      <c r="E261" s="40" t="s">
        <v>631</v>
      </c>
      <c r="F261" s="46" t="s">
        <v>745</v>
      </c>
      <c r="G261" s="46" t="s">
        <v>936</v>
      </c>
      <c r="H261" s="59"/>
      <c r="I261" s="59"/>
      <c r="J261" s="43">
        <v>2561531</v>
      </c>
      <c r="K261" s="43">
        <v>16817309</v>
      </c>
      <c r="L261" s="93">
        <f aca="true" t="shared" si="4" ref="L261:L324">J261/K261</f>
        <v>0.1523151533934472</v>
      </c>
    </row>
    <row r="262" spans="1:12" s="68" customFormat="1" ht="22.5">
      <c r="A262" s="79" t="s">
        <v>1056</v>
      </c>
      <c r="B262" s="77" t="s">
        <v>323</v>
      </c>
      <c r="C262" s="77" t="s">
        <v>323</v>
      </c>
      <c r="D262" s="40" t="s">
        <v>94</v>
      </c>
      <c r="E262" s="40" t="s">
        <v>503</v>
      </c>
      <c r="F262" s="46" t="s">
        <v>745</v>
      </c>
      <c r="G262" s="40" t="s">
        <v>439</v>
      </c>
      <c r="H262" s="59"/>
      <c r="I262" s="59"/>
      <c r="J262" s="43">
        <v>446775</v>
      </c>
      <c r="K262" s="43">
        <v>2571590</v>
      </c>
      <c r="L262" s="93">
        <f t="shared" si="4"/>
        <v>0.17373492664071644</v>
      </c>
    </row>
    <row r="263" spans="1:12" ht="45">
      <c r="A263" s="79" t="s">
        <v>1056</v>
      </c>
      <c r="B263" s="50" t="s">
        <v>323</v>
      </c>
      <c r="C263" s="50" t="s">
        <v>323</v>
      </c>
      <c r="D263" s="46" t="s">
        <v>1263</v>
      </c>
      <c r="E263" s="46" t="s">
        <v>522</v>
      </c>
      <c r="F263" s="46" t="s">
        <v>746</v>
      </c>
      <c r="G263" s="46" t="s">
        <v>1292</v>
      </c>
      <c r="H263" s="67"/>
      <c r="I263" s="67"/>
      <c r="J263" s="42">
        <v>1982250</v>
      </c>
      <c r="K263" s="42">
        <v>2700000</v>
      </c>
      <c r="L263" s="93">
        <f t="shared" si="4"/>
        <v>0.7341666666666666</v>
      </c>
    </row>
    <row r="264" spans="1:12" ht="45">
      <c r="A264" s="79" t="s">
        <v>1056</v>
      </c>
      <c r="B264" s="50" t="s">
        <v>323</v>
      </c>
      <c r="C264" s="50" t="s">
        <v>323</v>
      </c>
      <c r="D264" s="46" t="s">
        <v>1264</v>
      </c>
      <c r="E264" s="46" t="s">
        <v>522</v>
      </c>
      <c r="F264" s="46" t="s">
        <v>746</v>
      </c>
      <c r="G264" s="46" t="s">
        <v>1292</v>
      </c>
      <c r="H264" s="67"/>
      <c r="I264" s="67"/>
      <c r="J264" s="42">
        <v>3878250</v>
      </c>
      <c r="K264" s="42">
        <v>5393000</v>
      </c>
      <c r="L264" s="93">
        <f t="shared" si="4"/>
        <v>0.7191266456517709</v>
      </c>
    </row>
    <row r="265" spans="1:12" ht="78.75">
      <c r="A265" s="79" t="s">
        <v>1056</v>
      </c>
      <c r="B265" s="50" t="s">
        <v>323</v>
      </c>
      <c r="C265" s="50" t="s">
        <v>323</v>
      </c>
      <c r="D265" s="46" t="s">
        <v>1265</v>
      </c>
      <c r="E265" s="46" t="s">
        <v>525</v>
      </c>
      <c r="F265" s="46" t="s">
        <v>746</v>
      </c>
      <c r="G265" s="46" t="s">
        <v>858</v>
      </c>
      <c r="H265" s="67"/>
      <c r="I265" s="67"/>
      <c r="J265" s="42">
        <v>5856603</v>
      </c>
      <c r="K265" s="42">
        <v>7808804</v>
      </c>
      <c r="L265" s="93">
        <f t="shared" si="4"/>
        <v>0.75</v>
      </c>
    </row>
    <row r="266" spans="1:12" ht="67.5">
      <c r="A266" s="79" t="s">
        <v>1056</v>
      </c>
      <c r="B266" s="77" t="s">
        <v>322</v>
      </c>
      <c r="C266" s="77" t="s">
        <v>323</v>
      </c>
      <c r="D266" s="40" t="s">
        <v>1266</v>
      </c>
      <c r="E266" s="40" t="s">
        <v>632</v>
      </c>
      <c r="F266" s="46" t="s">
        <v>745</v>
      </c>
      <c r="G266" s="40" t="s">
        <v>960</v>
      </c>
      <c r="H266" s="59"/>
      <c r="I266" s="59"/>
      <c r="J266" s="43">
        <v>824746</v>
      </c>
      <c r="K266" s="43">
        <v>1999387</v>
      </c>
      <c r="L266" s="93">
        <f t="shared" si="4"/>
        <v>0.4124994310756247</v>
      </c>
    </row>
    <row r="267" spans="1:12" ht="22.5">
      <c r="A267" s="79" t="s">
        <v>1056</v>
      </c>
      <c r="B267" s="77" t="s">
        <v>323</v>
      </c>
      <c r="C267" s="77" t="s">
        <v>323</v>
      </c>
      <c r="D267" s="40" t="s">
        <v>1267</v>
      </c>
      <c r="E267" s="40" t="s">
        <v>513</v>
      </c>
      <c r="F267" s="46" t="s">
        <v>745</v>
      </c>
      <c r="G267" s="46" t="s">
        <v>936</v>
      </c>
      <c r="H267" s="59"/>
      <c r="I267" s="59"/>
      <c r="J267" s="43">
        <v>146715</v>
      </c>
      <c r="K267" s="43">
        <v>484977</v>
      </c>
      <c r="L267" s="93">
        <f t="shared" si="4"/>
        <v>0.30251950092478613</v>
      </c>
    </row>
    <row r="268" spans="1:12" ht="22.5">
      <c r="A268" s="79" t="s">
        <v>1056</v>
      </c>
      <c r="B268" s="77" t="s">
        <v>322</v>
      </c>
      <c r="C268" s="77" t="s">
        <v>323</v>
      </c>
      <c r="D268" s="40" t="s">
        <v>1268</v>
      </c>
      <c r="E268" s="40" t="s">
        <v>633</v>
      </c>
      <c r="F268" s="46" t="s">
        <v>745</v>
      </c>
      <c r="G268" s="40" t="s">
        <v>3</v>
      </c>
      <c r="H268" s="59"/>
      <c r="I268" s="59"/>
      <c r="J268" s="43">
        <v>8858142</v>
      </c>
      <c r="K268" s="43">
        <v>31233155</v>
      </c>
      <c r="L268" s="93">
        <f t="shared" si="4"/>
        <v>0.28361342297952286</v>
      </c>
    </row>
    <row r="269" spans="1:12" ht="33.75">
      <c r="A269" s="79" t="s">
        <v>1056</v>
      </c>
      <c r="B269" s="77" t="s">
        <v>323</v>
      </c>
      <c r="C269" s="77" t="s">
        <v>323</v>
      </c>
      <c r="D269" s="40" t="s">
        <v>1269</v>
      </c>
      <c r="E269" s="40" t="s">
        <v>105</v>
      </c>
      <c r="F269" s="46" t="s">
        <v>745</v>
      </c>
      <c r="G269" s="40" t="s">
        <v>2</v>
      </c>
      <c r="H269" s="59"/>
      <c r="I269" s="59"/>
      <c r="J269" s="43">
        <v>700350</v>
      </c>
      <c r="K269" s="43">
        <v>3174920</v>
      </c>
      <c r="L269" s="93">
        <f t="shared" si="4"/>
        <v>0.22058823529411764</v>
      </c>
    </row>
    <row r="270" spans="1:12" ht="22.5">
      <c r="A270" s="79" t="s">
        <v>1056</v>
      </c>
      <c r="B270" s="77" t="s">
        <v>322</v>
      </c>
      <c r="C270" s="77" t="s">
        <v>323</v>
      </c>
      <c r="D270" s="40" t="s">
        <v>1270</v>
      </c>
      <c r="E270" s="40" t="s">
        <v>634</v>
      </c>
      <c r="F270" s="46" t="s">
        <v>745</v>
      </c>
      <c r="G270" s="46" t="s">
        <v>936</v>
      </c>
      <c r="H270" s="59"/>
      <c r="I270" s="59"/>
      <c r="J270" s="43">
        <v>256125</v>
      </c>
      <c r="K270" s="43">
        <v>812770</v>
      </c>
      <c r="L270" s="93">
        <f t="shared" si="4"/>
        <v>0.31512605042016806</v>
      </c>
    </row>
    <row r="271" spans="1:12" ht="22.5">
      <c r="A271" s="79" t="s">
        <v>1056</v>
      </c>
      <c r="B271" s="77" t="s">
        <v>322</v>
      </c>
      <c r="C271" s="77" t="s">
        <v>322</v>
      </c>
      <c r="D271" s="40" t="s">
        <v>1271</v>
      </c>
      <c r="E271" s="40" t="s">
        <v>1103</v>
      </c>
      <c r="F271" s="40" t="s">
        <v>308</v>
      </c>
      <c r="G271" s="46" t="s">
        <v>936</v>
      </c>
      <c r="H271" s="59"/>
      <c r="I271" s="59"/>
      <c r="J271" s="43">
        <v>167325</v>
      </c>
      <c r="K271" s="43">
        <v>223100</v>
      </c>
      <c r="L271" s="93">
        <f t="shared" si="4"/>
        <v>0.75</v>
      </c>
    </row>
    <row r="272" spans="1:12" ht="33.75">
      <c r="A272" s="79" t="s">
        <v>1056</v>
      </c>
      <c r="B272" s="50" t="s">
        <v>322</v>
      </c>
      <c r="C272" s="50" t="s">
        <v>322</v>
      </c>
      <c r="D272" s="46" t="s">
        <v>1272</v>
      </c>
      <c r="E272" s="46" t="s">
        <v>735</v>
      </c>
      <c r="F272" s="46" t="s">
        <v>308</v>
      </c>
      <c r="G272" s="46" t="s">
        <v>936</v>
      </c>
      <c r="H272" s="67"/>
      <c r="I272" s="67"/>
      <c r="J272" s="42">
        <v>694912</v>
      </c>
      <c r="K272" s="42">
        <v>1102595</v>
      </c>
      <c r="L272" s="93">
        <f t="shared" si="4"/>
        <v>0.6302513615606818</v>
      </c>
    </row>
    <row r="273" spans="1:12" s="68" customFormat="1" ht="45">
      <c r="A273" s="79" t="s">
        <v>1056</v>
      </c>
      <c r="B273" s="77" t="s">
        <v>323</v>
      </c>
      <c r="C273" s="77" t="s">
        <v>323</v>
      </c>
      <c r="D273" s="40" t="s">
        <v>1273</v>
      </c>
      <c r="E273" s="40" t="s">
        <v>99</v>
      </c>
      <c r="F273" s="46" t="s">
        <v>745</v>
      </c>
      <c r="G273" s="40" t="s">
        <v>1156</v>
      </c>
      <c r="H273" s="59"/>
      <c r="I273" s="59"/>
      <c r="J273" s="43">
        <v>1814512</v>
      </c>
      <c r="K273" s="43">
        <v>12533080</v>
      </c>
      <c r="L273" s="93">
        <f t="shared" si="4"/>
        <v>0.1447778199772123</v>
      </c>
    </row>
    <row r="274" spans="1:12" ht="33.75">
      <c r="A274" s="79" t="s">
        <v>1056</v>
      </c>
      <c r="B274" s="77" t="s">
        <v>323</v>
      </c>
      <c r="C274" s="77" t="s">
        <v>323</v>
      </c>
      <c r="D274" s="40" t="s">
        <v>1274</v>
      </c>
      <c r="E274" s="40" t="s">
        <v>499</v>
      </c>
      <c r="F274" s="46" t="s">
        <v>745</v>
      </c>
      <c r="G274" s="40" t="s">
        <v>1297</v>
      </c>
      <c r="H274" s="59"/>
      <c r="I274" s="59"/>
      <c r="J274" s="43">
        <v>5495017</v>
      </c>
      <c r="K274" s="43">
        <v>36251659</v>
      </c>
      <c r="L274" s="93">
        <f t="shared" si="4"/>
        <v>0.15157973873692235</v>
      </c>
    </row>
    <row r="275" spans="1:12" ht="33.75">
      <c r="A275" s="79" t="s">
        <v>1056</v>
      </c>
      <c r="B275" s="77" t="s">
        <v>323</v>
      </c>
      <c r="C275" s="77" t="s">
        <v>323</v>
      </c>
      <c r="D275" s="40" t="s">
        <v>1275</v>
      </c>
      <c r="E275" s="40" t="s">
        <v>106</v>
      </c>
      <c r="F275" s="46" t="s">
        <v>745</v>
      </c>
      <c r="G275" s="46" t="s">
        <v>936</v>
      </c>
      <c r="H275" s="59"/>
      <c r="I275" s="59"/>
      <c r="J275" s="43">
        <v>631125</v>
      </c>
      <c r="K275" s="43">
        <v>2340500</v>
      </c>
      <c r="L275" s="93">
        <f t="shared" si="4"/>
        <v>0.2696539201025422</v>
      </c>
    </row>
    <row r="276" spans="1:12" s="68" customFormat="1" ht="45">
      <c r="A276" s="79" t="s">
        <v>1056</v>
      </c>
      <c r="B276" s="50" t="s">
        <v>323</v>
      </c>
      <c r="C276" s="50" t="s">
        <v>323</v>
      </c>
      <c r="D276" s="46" t="s">
        <v>1276</v>
      </c>
      <c r="E276" s="46" t="s">
        <v>524</v>
      </c>
      <c r="F276" s="46" t="s">
        <v>746</v>
      </c>
      <c r="G276" s="46" t="s">
        <v>432</v>
      </c>
      <c r="H276" s="67"/>
      <c r="I276" s="67"/>
      <c r="J276" s="42">
        <v>3675252</v>
      </c>
      <c r="K276" s="42">
        <v>4974591</v>
      </c>
      <c r="L276" s="93">
        <f t="shared" si="4"/>
        <v>0.7388048585300782</v>
      </c>
    </row>
    <row r="277" spans="1:12" s="68" customFormat="1" ht="33.75">
      <c r="A277" s="79" t="s">
        <v>1056</v>
      </c>
      <c r="B277" s="77" t="s">
        <v>323</v>
      </c>
      <c r="C277" s="77" t="s">
        <v>323</v>
      </c>
      <c r="D277" s="40" t="s">
        <v>1277</v>
      </c>
      <c r="E277" s="40" t="s">
        <v>635</v>
      </c>
      <c r="F277" s="46" t="s">
        <v>745</v>
      </c>
      <c r="G277" s="40" t="s">
        <v>74</v>
      </c>
      <c r="H277" s="59"/>
      <c r="I277" s="59"/>
      <c r="J277" s="43">
        <v>721875</v>
      </c>
      <c r="K277" s="43">
        <v>4581500</v>
      </c>
      <c r="L277" s="93">
        <f t="shared" si="4"/>
        <v>0.15756302521008403</v>
      </c>
    </row>
    <row r="278" spans="1:12" ht="22.5">
      <c r="A278" s="79" t="s">
        <v>1056</v>
      </c>
      <c r="B278" s="77" t="s">
        <v>323</v>
      </c>
      <c r="C278" s="77" t="s">
        <v>323</v>
      </c>
      <c r="D278" s="40" t="s">
        <v>1278</v>
      </c>
      <c r="E278" s="40" t="s">
        <v>108</v>
      </c>
      <c r="F278" s="46" t="s">
        <v>745</v>
      </c>
      <c r="G278" s="46" t="s">
        <v>936</v>
      </c>
      <c r="H278" s="59"/>
      <c r="I278" s="59"/>
      <c r="J278" s="43">
        <v>1167187</v>
      </c>
      <c r="K278" s="43">
        <v>7874468</v>
      </c>
      <c r="L278" s="93">
        <f t="shared" si="4"/>
        <v>0.14822423559280448</v>
      </c>
    </row>
    <row r="279" spans="1:12" ht="22.5">
      <c r="A279" s="79" t="s">
        <v>1056</v>
      </c>
      <c r="B279" s="77" t="s">
        <v>323</v>
      </c>
      <c r="C279" s="77" t="s">
        <v>323</v>
      </c>
      <c r="D279" s="40" t="s">
        <v>1279</v>
      </c>
      <c r="E279" s="40" t="s">
        <v>1102</v>
      </c>
      <c r="F279" s="46" t="s">
        <v>745</v>
      </c>
      <c r="G279" s="46" t="s">
        <v>936</v>
      </c>
      <c r="H279" s="59"/>
      <c r="I279" s="59"/>
      <c r="J279" s="43">
        <v>1479975</v>
      </c>
      <c r="K279" s="43">
        <v>12820386</v>
      </c>
      <c r="L279" s="93">
        <f t="shared" si="4"/>
        <v>0.11543919192448651</v>
      </c>
    </row>
    <row r="280" spans="1:12" ht="22.5">
      <c r="A280" s="79" t="s">
        <v>1056</v>
      </c>
      <c r="B280" s="77" t="s">
        <v>323</v>
      </c>
      <c r="C280" s="77" t="s">
        <v>323</v>
      </c>
      <c r="D280" s="40" t="s">
        <v>1280</v>
      </c>
      <c r="E280" s="40" t="s">
        <v>636</v>
      </c>
      <c r="F280" s="46" t="s">
        <v>745</v>
      </c>
      <c r="G280" s="46" t="s">
        <v>936</v>
      </c>
      <c r="H280" s="59"/>
      <c r="I280" s="59"/>
      <c r="J280" s="43">
        <v>3698107</v>
      </c>
      <c r="K280" s="43">
        <v>14717480</v>
      </c>
      <c r="L280" s="93">
        <f t="shared" si="4"/>
        <v>0.25127311197297364</v>
      </c>
    </row>
    <row r="281" spans="1:12" ht="11.25">
      <c r="A281" s="79" t="s">
        <v>1056</v>
      </c>
      <c r="B281" s="77" t="s">
        <v>322</v>
      </c>
      <c r="C281" s="77" t="s">
        <v>323</v>
      </c>
      <c r="D281" s="40" t="s">
        <v>1281</v>
      </c>
      <c r="E281" s="40" t="s">
        <v>637</v>
      </c>
      <c r="F281" s="46" t="s">
        <v>745</v>
      </c>
      <c r="G281" s="46" t="s">
        <v>936</v>
      </c>
      <c r="H281" s="59"/>
      <c r="I281" s="59"/>
      <c r="J281" s="43">
        <v>633504</v>
      </c>
      <c r="K281" s="43">
        <v>2287002</v>
      </c>
      <c r="L281" s="93">
        <f t="shared" si="4"/>
        <v>0.27700194402978223</v>
      </c>
    </row>
    <row r="282" spans="1:12" ht="45">
      <c r="A282" s="79" t="s">
        <v>1056</v>
      </c>
      <c r="B282" s="50" t="s">
        <v>322</v>
      </c>
      <c r="C282" s="50" t="s">
        <v>322</v>
      </c>
      <c r="D282" s="46" t="s">
        <v>1282</v>
      </c>
      <c r="E282" s="46" t="s">
        <v>915</v>
      </c>
      <c r="F282" s="46" t="s">
        <v>308</v>
      </c>
      <c r="G282" s="46" t="s">
        <v>936</v>
      </c>
      <c r="H282" s="67"/>
      <c r="I282" s="67"/>
      <c r="J282" s="42">
        <v>1002000</v>
      </c>
      <c r="K282" s="42">
        <v>1336000</v>
      </c>
      <c r="L282" s="93">
        <f t="shared" si="4"/>
        <v>0.75</v>
      </c>
    </row>
    <row r="283" spans="1:12" ht="33.75">
      <c r="A283" s="79" t="s">
        <v>1056</v>
      </c>
      <c r="B283" s="77" t="s">
        <v>322</v>
      </c>
      <c r="C283" s="77" t="s">
        <v>324</v>
      </c>
      <c r="D283" s="40" t="s">
        <v>1283</v>
      </c>
      <c r="E283" s="40" t="s">
        <v>638</v>
      </c>
      <c r="F283" s="40" t="s">
        <v>730</v>
      </c>
      <c r="G283" s="40" t="s">
        <v>4</v>
      </c>
      <c r="H283" s="59"/>
      <c r="I283" s="59"/>
      <c r="J283" s="43">
        <v>137355</v>
      </c>
      <c r="K283" s="43">
        <v>203490</v>
      </c>
      <c r="L283" s="93">
        <f t="shared" si="4"/>
        <v>0.6749963143151998</v>
      </c>
    </row>
    <row r="284" spans="1:12" ht="45">
      <c r="A284" s="79" t="s">
        <v>1056</v>
      </c>
      <c r="B284" s="77" t="s">
        <v>322</v>
      </c>
      <c r="C284" s="77" t="s">
        <v>323</v>
      </c>
      <c r="D284" s="40" t="s">
        <v>1284</v>
      </c>
      <c r="E284" s="40" t="s">
        <v>639</v>
      </c>
      <c r="F284" s="46" t="s">
        <v>745</v>
      </c>
      <c r="G284" s="46" t="s">
        <v>936</v>
      </c>
      <c r="H284" s="59"/>
      <c r="I284" s="59"/>
      <c r="J284" s="43">
        <v>375000</v>
      </c>
      <c r="K284" s="43">
        <v>1292850</v>
      </c>
      <c r="L284" s="93">
        <f t="shared" si="4"/>
        <v>0.290056851142824</v>
      </c>
    </row>
    <row r="285" spans="1:12" ht="33.75">
      <c r="A285" s="79" t="s">
        <v>1056</v>
      </c>
      <c r="B285" s="77" t="s">
        <v>323</v>
      </c>
      <c r="C285" s="77" t="s">
        <v>323</v>
      </c>
      <c r="D285" s="40" t="s">
        <v>1285</v>
      </c>
      <c r="E285" s="40" t="s">
        <v>96</v>
      </c>
      <c r="F285" s="46" t="s">
        <v>745</v>
      </c>
      <c r="G285" s="40" t="s">
        <v>1301</v>
      </c>
      <c r="H285" s="59"/>
      <c r="I285" s="59"/>
      <c r="J285" s="43">
        <v>4682812</v>
      </c>
      <c r="K285" s="43">
        <v>40222000</v>
      </c>
      <c r="L285" s="93">
        <f t="shared" si="4"/>
        <v>0.11642414598975685</v>
      </c>
    </row>
    <row r="286" spans="1:12" ht="33.75">
      <c r="A286" s="79" t="s">
        <v>1056</v>
      </c>
      <c r="B286" s="77" t="s">
        <v>323</v>
      </c>
      <c r="C286" s="77" t="s">
        <v>323</v>
      </c>
      <c r="D286" s="40" t="s">
        <v>1286</v>
      </c>
      <c r="E286" s="40" t="s">
        <v>640</v>
      </c>
      <c r="F286" s="46" t="s">
        <v>745</v>
      </c>
      <c r="G286" s="40" t="s">
        <v>1322</v>
      </c>
      <c r="H286" s="59"/>
      <c r="I286" s="59"/>
      <c r="J286" s="43">
        <v>1552500</v>
      </c>
      <c r="K286" s="43">
        <v>9853200</v>
      </c>
      <c r="L286" s="93">
        <f t="shared" si="4"/>
        <v>0.15756302521008403</v>
      </c>
    </row>
    <row r="287" spans="1:12" ht="33.75">
      <c r="A287" s="79" t="s">
        <v>1056</v>
      </c>
      <c r="B287" s="77" t="s">
        <v>323</v>
      </c>
      <c r="C287" s="77" t="s">
        <v>322</v>
      </c>
      <c r="D287" s="40" t="s">
        <v>1287</v>
      </c>
      <c r="E287" s="40" t="s">
        <v>641</v>
      </c>
      <c r="F287" s="46" t="s">
        <v>745</v>
      </c>
      <c r="G287" s="46" t="s">
        <v>936</v>
      </c>
      <c r="H287" s="59"/>
      <c r="I287" s="59"/>
      <c r="J287" s="43">
        <v>825000</v>
      </c>
      <c r="K287" s="43">
        <v>1258229</v>
      </c>
      <c r="L287" s="93">
        <f t="shared" si="4"/>
        <v>0.6556835043541358</v>
      </c>
    </row>
    <row r="288" spans="1:12" ht="33.75">
      <c r="A288" s="79" t="s">
        <v>1056</v>
      </c>
      <c r="B288" s="77" t="s">
        <v>322</v>
      </c>
      <c r="C288" s="77" t="s">
        <v>323</v>
      </c>
      <c r="D288" s="40" t="s">
        <v>1288</v>
      </c>
      <c r="E288" s="40" t="s">
        <v>642</v>
      </c>
      <c r="F288" s="46" t="s">
        <v>745</v>
      </c>
      <c r="G288" s="40" t="s">
        <v>76</v>
      </c>
      <c r="H288" s="59"/>
      <c r="I288" s="59"/>
      <c r="J288" s="43">
        <v>156037</v>
      </c>
      <c r="K288" s="43">
        <v>495159</v>
      </c>
      <c r="L288" s="93">
        <f t="shared" si="4"/>
        <v>0.3151250406435105</v>
      </c>
    </row>
    <row r="289" spans="1:12" ht="45">
      <c r="A289" s="79" t="s">
        <v>1056</v>
      </c>
      <c r="B289" s="77" t="s">
        <v>323</v>
      </c>
      <c r="C289" s="77" t="s">
        <v>322</v>
      </c>
      <c r="D289" s="40" t="s">
        <v>1289</v>
      </c>
      <c r="E289" s="40" t="s">
        <v>643</v>
      </c>
      <c r="F289" s="46" t="s">
        <v>745</v>
      </c>
      <c r="G289" s="40" t="s">
        <v>76</v>
      </c>
      <c r="H289" s="59"/>
      <c r="I289" s="59"/>
      <c r="J289" s="43">
        <v>825000</v>
      </c>
      <c r="K289" s="43">
        <v>1295000</v>
      </c>
      <c r="L289" s="93">
        <f t="shared" si="4"/>
        <v>0.637065637065637</v>
      </c>
    </row>
    <row r="290" spans="1:12" ht="33.75">
      <c r="A290" s="79" t="s">
        <v>1056</v>
      </c>
      <c r="B290" s="77" t="s">
        <v>323</v>
      </c>
      <c r="C290" s="77" t="s">
        <v>323</v>
      </c>
      <c r="D290" s="40" t="s">
        <v>1290</v>
      </c>
      <c r="E290" s="40" t="s">
        <v>512</v>
      </c>
      <c r="F290" s="46" t="s">
        <v>745</v>
      </c>
      <c r="G290" s="40" t="s">
        <v>1346</v>
      </c>
      <c r="H290" s="59"/>
      <c r="I290" s="59"/>
      <c r="J290" s="43">
        <v>552300</v>
      </c>
      <c r="K290" s="43">
        <v>3251693</v>
      </c>
      <c r="L290" s="93">
        <f t="shared" si="4"/>
        <v>0.1698499827628254</v>
      </c>
    </row>
    <row r="291" spans="1:12" ht="67.5">
      <c r="A291" s="79" t="s">
        <v>1056</v>
      </c>
      <c r="B291" s="77" t="s">
        <v>322</v>
      </c>
      <c r="C291" s="77" t="s">
        <v>323</v>
      </c>
      <c r="D291" s="40" t="s">
        <v>1291</v>
      </c>
      <c r="E291" s="40" t="s">
        <v>644</v>
      </c>
      <c r="F291" s="46" t="s">
        <v>745</v>
      </c>
      <c r="G291" s="46" t="s">
        <v>936</v>
      </c>
      <c r="H291" s="59"/>
      <c r="I291" s="59"/>
      <c r="J291" s="43">
        <v>576578</v>
      </c>
      <c r="K291" s="43">
        <v>1524529</v>
      </c>
      <c r="L291" s="93">
        <f t="shared" si="4"/>
        <v>0.3782007426556005</v>
      </c>
    </row>
    <row r="292" spans="1:12" ht="33.75">
      <c r="A292" s="79" t="s">
        <v>1056</v>
      </c>
      <c r="B292" s="77" t="s">
        <v>323</v>
      </c>
      <c r="C292" s="77" t="s">
        <v>323</v>
      </c>
      <c r="D292" s="40" t="s">
        <v>572</v>
      </c>
      <c r="E292" s="40" t="s">
        <v>645</v>
      </c>
      <c r="F292" s="46" t="s">
        <v>745</v>
      </c>
      <c r="G292" s="46" t="s">
        <v>936</v>
      </c>
      <c r="H292" s="59"/>
      <c r="I292" s="59"/>
      <c r="J292" s="43">
        <v>35121</v>
      </c>
      <c r="K292" s="43">
        <v>142889</v>
      </c>
      <c r="L292" s="93">
        <f t="shared" si="4"/>
        <v>0.24579218834199973</v>
      </c>
    </row>
    <row r="293" spans="1:12" ht="22.5">
      <c r="A293" s="79" t="s">
        <v>1056</v>
      </c>
      <c r="B293" s="77" t="s">
        <v>322</v>
      </c>
      <c r="C293" s="77" t="s">
        <v>323</v>
      </c>
      <c r="D293" s="40" t="s">
        <v>573</v>
      </c>
      <c r="E293" s="40" t="s">
        <v>646</v>
      </c>
      <c r="F293" s="46" t="s">
        <v>745</v>
      </c>
      <c r="G293" s="46" t="s">
        <v>936</v>
      </c>
      <c r="H293" s="59"/>
      <c r="I293" s="59"/>
      <c r="J293" s="43">
        <v>154800</v>
      </c>
      <c r="K293" s="43">
        <v>344000</v>
      </c>
      <c r="L293" s="93">
        <f t="shared" si="4"/>
        <v>0.45</v>
      </c>
    </row>
    <row r="294" spans="1:12" ht="45">
      <c r="A294" s="79" t="s">
        <v>1056</v>
      </c>
      <c r="B294" s="77" t="s">
        <v>323</v>
      </c>
      <c r="C294" s="77" t="s">
        <v>323</v>
      </c>
      <c r="D294" s="40" t="s">
        <v>574</v>
      </c>
      <c r="E294" s="40" t="s">
        <v>523</v>
      </c>
      <c r="F294" s="40" t="s">
        <v>746</v>
      </c>
      <c r="G294" s="40" t="s">
        <v>1296</v>
      </c>
      <c r="H294" s="59"/>
      <c r="I294" s="59"/>
      <c r="J294" s="43">
        <v>2398875</v>
      </c>
      <c r="K294" s="43">
        <v>3239650</v>
      </c>
      <c r="L294" s="93">
        <f t="shared" si="4"/>
        <v>0.7404735079406726</v>
      </c>
    </row>
    <row r="295" spans="1:12" ht="67.5">
      <c r="A295" s="79" t="s">
        <v>1056</v>
      </c>
      <c r="B295" s="77" t="s">
        <v>323</v>
      </c>
      <c r="C295" s="77" t="s">
        <v>323</v>
      </c>
      <c r="D295" s="40" t="s">
        <v>575</v>
      </c>
      <c r="E295" s="40" t="s">
        <v>525</v>
      </c>
      <c r="F295" s="40" t="s">
        <v>746</v>
      </c>
      <c r="G295" s="40" t="s">
        <v>1313</v>
      </c>
      <c r="H295" s="59"/>
      <c r="I295" s="59"/>
      <c r="J295" s="43">
        <v>7125812</v>
      </c>
      <c r="K295" s="43">
        <v>9501083</v>
      </c>
      <c r="L295" s="93">
        <f t="shared" si="4"/>
        <v>0.7499999736872102</v>
      </c>
    </row>
    <row r="296" spans="1:12" ht="33.75">
      <c r="A296" s="79" t="s">
        <v>1056</v>
      </c>
      <c r="B296" s="77" t="s">
        <v>322</v>
      </c>
      <c r="C296" s="77" t="s">
        <v>323</v>
      </c>
      <c r="D296" s="40" t="s">
        <v>576</v>
      </c>
      <c r="E296" s="40" t="s">
        <v>647</v>
      </c>
      <c r="F296" s="46" t="s">
        <v>745</v>
      </c>
      <c r="G296" s="46" t="s">
        <v>936</v>
      </c>
      <c r="H296" s="59"/>
      <c r="I296" s="59"/>
      <c r="J296" s="43">
        <v>340312</v>
      </c>
      <c r="K296" s="43">
        <v>981750</v>
      </c>
      <c r="L296" s="93">
        <f t="shared" si="4"/>
        <v>0.34663814616755795</v>
      </c>
    </row>
    <row r="297" spans="1:12" ht="22.5">
      <c r="A297" s="79" t="s">
        <v>1056</v>
      </c>
      <c r="B297" s="77" t="s">
        <v>323</v>
      </c>
      <c r="C297" s="77" t="s">
        <v>323</v>
      </c>
      <c r="D297" s="40" t="s">
        <v>577</v>
      </c>
      <c r="E297" s="40" t="s">
        <v>885</v>
      </c>
      <c r="F297" s="46" t="s">
        <v>745</v>
      </c>
      <c r="G297" s="40" t="s">
        <v>866</v>
      </c>
      <c r="H297" s="59"/>
      <c r="I297" s="59"/>
      <c r="J297" s="43">
        <v>361350</v>
      </c>
      <c r="K297" s="43">
        <v>1606000</v>
      </c>
      <c r="L297" s="93">
        <f t="shared" si="4"/>
        <v>0.225</v>
      </c>
    </row>
    <row r="298" spans="1:12" ht="22.5">
      <c r="A298" s="79" t="s">
        <v>1056</v>
      </c>
      <c r="B298" s="50" t="s">
        <v>322</v>
      </c>
      <c r="C298" s="50" t="s">
        <v>323</v>
      </c>
      <c r="D298" s="46" t="s">
        <v>578</v>
      </c>
      <c r="E298" s="46" t="s">
        <v>476</v>
      </c>
      <c r="F298" s="45" t="s">
        <v>457</v>
      </c>
      <c r="G298" s="46" t="s">
        <v>911</v>
      </c>
      <c r="H298" s="67"/>
      <c r="I298" s="67"/>
      <c r="J298" s="42">
        <v>624645</v>
      </c>
      <c r="K298" s="42">
        <v>995200</v>
      </c>
      <c r="L298" s="93">
        <f t="shared" si="4"/>
        <v>0.6276577572347267</v>
      </c>
    </row>
    <row r="299" spans="1:12" ht="22.5">
      <c r="A299" s="79" t="s">
        <v>1056</v>
      </c>
      <c r="B299" s="77" t="s">
        <v>322</v>
      </c>
      <c r="C299" s="77" t="s">
        <v>323</v>
      </c>
      <c r="D299" s="40" t="s">
        <v>579</v>
      </c>
      <c r="E299" s="40" t="s">
        <v>648</v>
      </c>
      <c r="F299" s="46" t="s">
        <v>745</v>
      </c>
      <c r="G299" s="46" t="s">
        <v>936</v>
      </c>
      <c r="H299" s="59"/>
      <c r="I299" s="59"/>
      <c r="J299" s="43">
        <v>886500</v>
      </c>
      <c r="K299" s="43">
        <v>2362150</v>
      </c>
      <c r="L299" s="93">
        <f t="shared" si="4"/>
        <v>0.37529369430391807</v>
      </c>
    </row>
    <row r="300" spans="1:12" ht="33.75">
      <c r="A300" s="79" t="s">
        <v>1056</v>
      </c>
      <c r="B300" s="77" t="s">
        <v>323</v>
      </c>
      <c r="C300" s="77" t="s">
        <v>322</v>
      </c>
      <c r="D300" s="40" t="s">
        <v>580</v>
      </c>
      <c r="E300" s="40" t="s">
        <v>649</v>
      </c>
      <c r="F300" s="46" t="s">
        <v>745</v>
      </c>
      <c r="G300" s="46" t="s">
        <v>936</v>
      </c>
      <c r="H300" s="59"/>
      <c r="I300" s="59"/>
      <c r="J300" s="43">
        <v>825000</v>
      </c>
      <c r="K300" s="43">
        <v>2415000</v>
      </c>
      <c r="L300" s="93">
        <f t="shared" si="4"/>
        <v>0.3416149068322981</v>
      </c>
    </row>
    <row r="301" spans="1:12" ht="22.5">
      <c r="A301" s="79" t="s">
        <v>1056</v>
      </c>
      <c r="B301" s="77" t="s">
        <v>323</v>
      </c>
      <c r="C301" s="77" t="s">
        <v>323</v>
      </c>
      <c r="D301" s="40" t="s">
        <v>581</v>
      </c>
      <c r="E301" s="40" t="s">
        <v>743</v>
      </c>
      <c r="F301" s="46" t="s">
        <v>745</v>
      </c>
      <c r="G301" s="46" t="s">
        <v>936</v>
      </c>
      <c r="H301" s="59"/>
      <c r="I301" s="59"/>
      <c r="J301" s="43">
        <v>1811565</v>
      </c>
      <c r="K301" s="43">
        <v>6843690</v>
      </c>
      <c r="L301" s="93">
        <f t="shared" si="4"/>
        <v>0.2647058823529412</v>
      </c>
    </row>
    <row r="302" spans="1:12" ht="33.75">
      <c r="A302" s="79" t="s">
        <v>1056</v>
      </c>
      <c r="B302" s="77" t="s">
        <v>323</v>
      </c>
      <c r="C302" s="77" t="s">
        <v>323</v>
      </c>
      <c r="D302" s="40" t="s">
        <v>582</v>
      </c>
      <c r="E302" s="40" t="s">
        <v>744</v>
      </c>
      <c r="F302" s="46" t="s">
        <v>745</v>
      </c>
      <c r="G302" s="46" t="s">
        <v>936</v>
      </c>
      <c r="H302" s="59"/>
      <c r="I302" s="59"/>
      <c r="J302" s="43">
        <v>3787500</v>
      </c>
      <c r="K302" s="43">
        <v>16898000</v>
      </c>
      <c r="L302" s="93">
        <f t="shared" si="4"/>
        <v>0.22413895135518996</v>
      </c>
    </row>
    <row r="303" spans="1:12" ht="22.5">
      <c r="A303" s="79" t="s">
        <v>1056</v>
      </c>
      <c r="B303" s="77" t="s">
        <v>323</v>
      </c>
      <c r="C303" s="77" t="s">
        <v>323</v>
      </c>
      <c r="D303" s="40" t="s">
        <v>583</v>
      </c>
      <c r="E303" s="40" t="s">
        <v>822</v>
      </c>
      <c r="F303" s="40" t="s">
        <v>730</v>
      </c>
      <c r="G303" s="40" t="s">
        <v>963</v>
      </c>
      <c r="H303" s="59"/>
      <c r="I303" s="59"/>
      <c r="J303" s="43">
        <v>918000</v>
      </c>
      <c r="K303" s="43">
        <v>3236800</v>
      </c>
      <c r="L303" s="93">
        <f t="shared" si="4"/>
        <v>0.28361344537815125</v>
      </c>
    </row>
    <row r="304" spans="1:12" ht="33.75">
      <c r="A304" s="79" t="s">
        <v>1056</v>
      </c>
      <c r="B304" s="77" t="s">
        <v>323</v>
      </c>
      <c r="C304" s="77" t="s">
        <v>323</v>
      </c>
      <c r="D304" s="40" t="s">
        <v>584</v>
      </c>
      <c r="E304" s="40" t="s">
        <v>650</v>
      </c>
      <c r="F304" s="46" t="s">
        <v>745</v>
      </c>
      <c r="G304" s="46" t="s">
        <v>936</v>
      </c>
      <c r="H304" s="59"/>
      <c r="I304" s="59"/>
      <c r="J304" s="43">
        <v>3787500</v>
      </c>
      <c r="K304" s="43">
        <v>7204260</v>
      </c>
      <c r="L304" s="93">
        <f t="shared" si="4"/>
        <v>0.5257306093894446</v>
      </c>
    </row>
    <row r="305" spans="1:12" ht="45">
      <c r="A305" s="79" t="s">
        <v>1056</v>
      </c>
      <c r="B305" s="77" t="s">
        <v>323</v>
      </c>
      <c r="C305" s="77" t="s">
        <v>323</v>
      </c>
      <c r="D305" s="40" t="s">
        <v>585</v>
      </c>
      <c r="E305" s="40" t="s">
        <v>1121</v>
      </c>
      <c r="F305" s="46" t="s">
        <v>745</v>
      </c>
      <c r="G305" s="46" t="s">
        <v>936</v>
      </c>
      <c r="H305" s="59"/>
      <c r="I305" s="59"/>
      <c r="J305" s="43">
        <v>405000</v>
      </c>
      <c r="K305" s="43">
        <v>2142000</v>
      </c>
      <c r="L305" s="93">
        <f t="shared" si="4"/>
        <v>0.18907563025210083</v>
      </c>
    </row>
    <row r="306" spans="1:12" ht="33.75">
      <c r="A306" s="79" t="s">
        <v>1056</v>
      </c>
      <c r="B306" s="77" t="s">
        <v>323</v>
      </c>
      <c r="C306" s="77" t="s">
        <v>323</v>
      </c>
      <c r="D306" s="40" t="s">
        <v>586</v>
      </c>
      <c r="E306" s="40" t="s">
        <v>656</v>
      </c>
      <c r="F306" s="46" t="s">
        <v>745</v>
      </c>
      <c r="G306" s="46" t="s">
        <v>936</v>
      </c>
      <c r="H306" s="59"/>
      <c r="I306" s="59"/>
      <c r="J306" s="43">
        <v>742815</v>
      </c>
      <c r="K306" s="43">
        <v>1571466</v>
      </c>
      <c r="L306" s="93">
        <f t="shared" si="4"/>
        <v>0.47268919594824194</v>
      </c>
    </row>
    <row r="307" spans="1:12" ht="33.75">
      <c r="A307" s="79" t="s">
        <v>1056</v>
      </c>
      <c r="B307" s="77" t="s">
        <v>322</v>
      </c>
      <c r="C307" s="77" t="s">
        <v>323</v>
      </c>
      <c r="D307" s="40" t="s">
        <v>587</v>
      </c>
      <c r="E307" s="40" t="s">
        <v>657</v>
      </c>
      <c r="F307" s="40" t="s">
        <v>308</v>
      </c>
      <c r="G307" s="46" t="s">
        <v>936</v>
      </c>
      <c r="H307" s="59"/>
      <c r="I307" s="59"/>
      <c r="J307" s="43">
        <v>108238</v>
      </c>
      <c r="K307" s="43">
        <v>167000</v>
      </c>
      <c r="L307" s="93">
        <f t="shared" si="4"/>
        <v>0.6481317365269461</v>
      </c>
    </row>
    <row r="308" spans="1:12" ht="22.5">
      <c r="A308" s="79" t="s">
        <v>1056</v>
      </c>
      <c r="B308" s="77" t="s">
        <v>323</v>
      </c>
      <c r="C308" s="77" t="s">
        <v>323</v>
      </c>
      <c r="D308" s="40" t="s">
        <v>588</v>
      </c>
      <c r="E308" s="40" t="s">
        <v>658</v>
      </c>
      <c r="F308" s="46" t="s">
        <v>745</v>
      </c>
      <c r="G308" s="46" t="s">
        <v>936</v>
      </c>
      <c r="H308" s="59"/>
      <c r="I308" s="59"/>
      <c r="J308" s="43">
        <v>472350</v>
      </c>
      <c r="K308" s="43">
        <v>1594600</v>
      </c>
      <c r="L308" s="93">
        <f t="shared" si="4"/>
        <v>0.296218487394958</v>
      </c>
    </row>
    <row r="309" spans="1:12" ht="33.75">
      <c r="A309" s="79" t="s">
        <v>1056</v>
      </c>
      <c r="B309" s="50" t="s">
        <v>322</v>
      </c>
      <c r="C309" s="50" t="s">
        <v>322</v>
      </c>
      <c r="D309" s="46" t="s">
        <v>589</v>
      </c>
      <c r="E309" s="46" t="s">
        <v>659</v>
      </c>
      <c r="F309" s="46" t="s">
        <v>745</v>
      </c>
      <c r="G309" s="46" t="s">
        <v>936</v>
      </c>
      <c r="H309" s="67"/>
      <c r="I309" s="67"/>
      <c r="J309" s="42">
        <v>3120300</v>
      </c>
      <c r="K309" s="42">
        <v>4900500</v>
      </c>
      <c r="L309" s="93">
        <f t="shared" si="4"/>
        <v>0.636730945821855</v>
      </c>
    </row>
    <row r="310" spans="1:12" ht="22.5">
      <c r="A310" s="79" t="s">
        <v>1056</v>
      </c>
      <c r="B310" s="77" t="s">
        <v>323</v>
      </c>
      <c r="C310" s="77" t="s">
        <v>323</v>
      </c>
      <c r="D310" s="40" t="s">
        <v>590</v>
      </c>
      <c r="E310" s="40" t="s">
        <v>743</v>
      </c>
      <c r="F310" s="46" t="s">
        <v>745</v>
      </c>
      <c r="G310" s="46" t="s">
        <v>936</v>
      </c>
      <c r="H310" s="59"/>
      <c r="I310" s="59"/>
      <c r="J310" s="43">
        <v>1802212</v>
      </c>
      <c r="K310" s="43">
        <v>3364130</v>
      </c>
      <c r="L310" s="93">
        <f t="shared" si="4"/>
        <v>0.5357141370874491</v>
      </c>
    </row>
    <row r="311" spans="1:12" ht="22.5">
      <c r="A311" s="79" t="s">
        <v>1056</v>
      </c>
      <c r="B311" s="77" t="s">
        <v>323</v>
      </c>
      <c r="C311" s="77" t="s">
        <v>323</v>
      </c>
      <c r="D311" s="40" t="s">
        <v>591</v>
      </c>
      <c r="E311" s="40" t="s">
        <v>246</v>
      </c>
      <c r="F311" s="46" t="s">
        <v>745</v>
      </c>
      <c r="G311" s="40" t="s">
        <v>567</v>
      </c>
      <c r="H311" s="59"/>
      <c r="I311" s="59"/>
      <c r="J311" s="43">
        <v>2701802</v>
      </c>
      <c r="K311" s="43">
        <v>4763177</v>
      </c>
      <c r="L311" s="93">
        <f t="shared" si="4"/>
        <v>0.5672268739960745</v>
      </c>
    </row>
    <row r="312" spans="1:12" ht="56.25">
      <c r="A312" s="79" t="s">
        <v>1056</v>
      </c>
      <c r="B312" s="50" t="s">
        <v>323</v>
      </c>
      <c r="C312" s="50" t="s">
        <v>322</v>
      </c>
      <c r="D312" s="46" t="s">
        <v>592</v>
      </c>
      <c r="E312" s="46" t="s">
        <v>477</v>
      </c>
      <c r="F312" s="46" t="s">
        <v>747</v>
      </c>
      <c r="G312" s="46" t="s">
        <v>936</v>
      </c>
      <c r="H312" s="67"/>
      <c r="I312" s="67"/>
      <c r="J312" s="42">
        <v>668144</v>
      </c>
      <c r="K312" s="42">
        <v>978619</v>
      </c>
      <c r="L312" s="93">
        <f t="shared" si="4"/>
        <v>0.6827417002939857</v>
      </c>
    </row>
    <row r="313" spans="1:12" ht="33.75">
      <c r="A313" s="79" t="s">
        <v>1056</v>
      </c>
      <c r="B313" s="51">
        <v>3</v>
      </c>
      <c r="C313" s="51" t="s">
        <v>324</v>
      </c>
      <c r="D313" s="46" t="s">
        <v>940</v>
      </c>
      <c r="E313" s="46" t="s">
        <v>1057</v>
      </c>
      <c r="F313" s="46" t="s">
        <v>747</v>
      </c>
      <c r="G313" s="46" t="s">
        <v>936</v>
      </c>
      <c r="H313" s="69"/>
      <c r="I313" s="69"/>
      <c r="J313" s="42">
        <v>3338303</v>
      </c>
      <c r="K313" s="42">
        <v>4981335</v>
      </c>
      <c r="L313" s="93">
        <f t="shared" si="4"/>
        <v>0.6701623159253494</v>
      </c>
    </row>
    <row r="314" spans="1:12" ht="22.5">
      <c r="A314" s="79" t="s">
        <v>1056</v>
      </c>
      <c r="B314" s="80" t="s">
        <v>322</v>
      </c>
      <c r="C314" s="80" t="s">
        <v>324</v>
      </c>
      <c r="D314" s="40" t="s">
        <v>941</v>
      </c>
      <c r="E314" s="40" t="s">
        <v>1058</v>
      </c>
      <c r="F314" s="40" t="s">
        <v>730</v>
      </c>
      <c r="G314" s="40" t="s">
        <v>1323</v>
      </c>
      <c r="H314" s="58"/>
      <c r="I314" s="58"/>
      <c r="J314" s="43">
        <v>164382</v>
      </c>
      <c r="K314" s="43">
        <v>243530</v>
      </c>
      <c r="L314" s="93">
        <f t="shared" si="4"/>
        <v>0.674996920297294</v>
      </c>
    </row>
    <row r="315" spans="1:12" ht="45">
      <c r="A315" s="79" t="s">
        <v>1056</v>
      </c>
      <c r="B315" s="80" t="s">
        <v>322</v>
      </c>
      <c r="C315" s="80" t="s">
        <v>324</v>
      </c>
      <c r="D315" s="40" t="s">
        <v>942</v>
      </c>
      <c r="E315" s="40" t="s">
        <v>1059</v>
      </c>
      <c r="F315" s="40" t="s">
        <v>730</v>
      </c>
      <c r="G315" s="40" t="s">
        <v>1304</v>
      </c>
      <c r="H315" s="58"/>
      <c r="I315" s="58"/>
      <c r="J315" s="43">
        <v>26963782</v>
      </c>
      <c r="K315" s="43">
        <v>49158500</v>
      </c>
      <c r="L315" s="93">
        <f t="shared" si="4"/>
        <v>0.5485070130292828</v>
      </c>
    </row>
    <row r="316" spans="1:12" ht="22.5">
      <c r="A316" s="79" t="s">
        <v>1056</v>
      </c>
      <c r="B316" s="80" t="s">
        <v>322</v>
      </c>
      <c r="C316" s="80" t="s">
        <v>324</v>
      </c>
      <c r="D316" s="40" t="s">
        <v>943</v>
      </c>
      <c r="E316" s="40" t="s">
        <v>1060</v>
      </c>
      <c r="F316" s="40" t="s">
        <v>730</v>
      </c>
      <c r="G316" s="40" t="s">
        <v>5</v>
      </c>
      <c r="H316" s="58"/>
      <c r="I316" s="58"/>
      <c r="J316" s="43">
        <v>3670515</v>
      </c>
      <c r="K316" s="43">
        <v>5447550</v>
      </c>
      <c r="L316" s="93">
        <f t="shared" si="4"/>
        <v>0.6737918880964837</v>
      </c>
    </row>
    <row r="317" spans="1:12" ht="22.5">
      <c r="A317" s="79" t="s">
        <v>1056</v>
      </c>
      <c r="B317" s="80" t="s">
        <v>322</v>
      </c>
      <c r="C317" s="80" t="s">
        <v>324</v>
      </c>
      <c r="D317" s="40" t="s">
        <v>944</v>
      </c>
      <c r="E317" s="40" t="s">
        <v>1061</v>
      </c>
      <c r="F317" s="40" t="s">
        <v>435</v>
      </c>
      <c r="G317" s="40" t="s">
        <v>441</v>
      </c>
      <c r="H317" s="58"/>
      <c r="I317" s="58"/>
      <c r="J317" s="43">
        <v>407700</v>
      </c>
      <c r="K317" s="43">
        <v>604000</v>
      </c>
      <c r="L317" s="93">
        <f t="shared" si="4"/>
        <v>0.675</v>
      </c>
    </row>
    <row r="318" spans="1:12" ht="33.75">
      <c r="A318" s="79" t="s">
        <v>1056</v>
      </c>
      <c r="B318" s="80" t="s">
        <v>322</v>
      </c>
      <c r="C318" s="80" t="s">
        <v>324</v>
      </c>
      <c r="D318" s="40" t="s">
        <v>945</v>
      </c>
      <c r="E318" s="40" t="s">
        <v>1062</v>
      </c>
      <c r="F318" s="40" t="s">
        <v>730</v>
      </c>
      <c r="G318" s="40" t="s">
        <v>6</v>
      </c>
      <c r="H318" s="58"/>
      <c r="I318" s="58"/>
      <c r="J318" s="43">
        <v>10125000</v>
      </c>
      <c r="K318" s="43">
        <v>15238965</v>
      </c>
      <c r="L318" s="93">
        <f t="shared" si="4"/>
        <v>0.6644152014260811</v>
      </c>
    </row>
    <row r="319" spans="1:12" ht="56.25">
      <c r="A319" s="79" t="s">
        <v>1056</v>
      </c>
      <c r="B319" s="80" t="s">
        <v>322</v>
      </c>
      <c r="C319" s="80" t="s">
        <v>324</v>
      </c>
      <c r="D319" s="40" t="s">
        <v>946</v>
      </c>
      <c r="E319" s="40" t="s">
        <v>1059</v>
      </c>
      <c r="F319" s="40" t="s">
        <v>730</v>
      </c>
      <c r="G319" s="40" t="s">
        <v>1304</v>
      </c>
      <c r="H319" s="58"/>
      <c r="I319" s="58"/>
      <c r="J319" s="43">
        <v>7859909</v>
      </c>
      <c r="K319" s="43">
        <v>11644311</v>
      </c>
      <c r="L319" s="93">
        <f t="shared" si="4"/>
        <v>0.6749999205620667</v>
      </c>
    </row>
    <row r="320" spans="1:12" ht="45">
      <c r="A320" s="79" t="s">
        <v>1056</v>
      </c>
      <c r="B320" s="80" t="s">
        <v>322</v>
      </c>
      <c r="C320" s="80" t="s">
        <v>324</v>
      </c>
      <c r="D320" s="40" t="s">
        <v>947</v>
      </c>
      <c r="E320" s="40" t="s">
        <v>1063</v>
      </c>
      <c r="F320" s="40" t="s">
        <v>730</v>
      </c>
      <c r="G320" s="40" t="s">
        <v>7</v>
      </c>
      <c r="H320" s="59"/>
      <c r="I320" s="59"/>
      <c r="J320" s="43">
        <v>1907961</v>
      </c>
      <c r="K320" s="43">
        <v>2826610</v>
      </c>
      <c r="L320" s="93">
        <f t="shared" si="4"/>
        <v>0.6749997346644921</v>
      </c>
    </row>
    <row r="321" spans="1:12" ht="33.75">
      <c r="A321" s="79" t="s">
        <v>1056</v>
      </c>
      <c r="B321" s="80" t="s">
        <v>322</v>
      </c>
      <c r="C321" s="80" t="s">
        <v>324</v>
      </c>
      <c r="D321" s="40" t="s">
        <v>948</v>
      </c>
      <c r="E321" s="40" t="s">
        <v>1064</v>
      </c>
      <c r="F321" s="40" t="s">
        <v>730</v>
      </c>
      <c r="G321" s="40" t="s">
        <v>1346</v>
      </c>
      <c r="H321" s="59"/>
      <c r="I321" s="59"/>
      <c r="J321" s="43">
        <v>156195</v>
      </c>
      <c r="K321" s="43">
        <v>231400</v>
      </c>
      <c r="L321" s="93">
        <f t="shared" si="4"/>
        <v>0.675</v>
      </c>
    </row>
    <row r="322" spans="1:12" ht="56.25">
      <c r="A322" s="79" t="s">
        <v>1056</v>
      </c>
      <c r="B322" s="80" t="s">
        <v>322</v>
      </c>
      <c r="C322" s="80" t="s">
        <v>324</v>
      </c>
      <c r="D322" s="40" t="s">
        <v>949</v>
      </c>
      <c r="E322" s="40" t="s">
        <v>1065</v>
      </c>
      <c r="F322" s="40" t="s">
        <v>730</v>
      </c>
      <c r="G322" s="40" t="s">
        <v>1157</v>
      </c>
      <c r="H322" s="59"/>
      <c r="I322" s="59"/>
      <c r="J322" s="43">
        <v>3236306</v>
      </c>
      <c r="K322" s="43">
        <v>4794528</v>
      </c>
      <c r="L322" s="93">
        <f t="shared" si="4"/>
        <v>0.6749999165715582</v>
      </c>
    </row>
    <row r="323" spans="1:12" ht="33.75">
      <c r="A323" s="79" t="s">
        <v>1056</v>
      </c>
      <c r="B323" s="80" t="s">
        <v>322</v>
      </c>
      <c r="C323" s="80" t="s">
        <v>324</v>
      </c>
      <c r="D323" s="40" t="s">
        <v>950</v>
      </c>
      <c r="E323" s="40" t="s">
        <v>1066</v>
      </c>
      <c r="F323" s="40" t="s">
        <v>730</v>
      </c>
      <c r="G323" s="40" t="s">
        <v>8</v>
      </c>
      <c r="H323" s="59"/>
      <c r="I323" s="59"/>
      <c r="J323" s="43">
        <v>3375000</v>
      </c>
      <c r="K323" s="43">
        <v>5050500</v>
      </c>
      <c r="L323" s="93">
        <f t="shared" si="4"/>
        <v>0.6682506682506683</v>
      </c>
    </row>
    <row r="324" spans="1:12" ht="56.25">
      <c r="A324" s="79" t="s">
        <v>1056</v>
      </c>
      <c r="B324" s="80" t="s">
        <v>322</v>
      </c>
      <c r="C324" s="80" t="s">
        <v>324</v>
      </c>
      <c r="D324" s="40" t="s">
        <v>951</v>
      </c>
      <c r="E324" s="40" t="s">
        <v>1067</v>
      </c>
      <c r="F324" s="40" t="s">
        <v>730</v>
      </c>
      <c r="G324" s="40" t="s">
        <v>9</v>
      </c>
      <c r="H324" s="59"/>
      <c r="I324" s="59"/>
      <c r="J324" s="43">
        <v>3375000</v>
      </c>
      <c r="K324" s="43">
        <v>5000000</v>
      </c>
      <c r="L324" s="93">
        <f t="shared" si="4"/>
        <v>0.675</v>
      </c>
    </row>
    <row r="325" spans="1:12" ht="56.25">
      <c r="A325" s="79" t="s">
        <v>1056</v>
      </c>
      <c r="B325" s="80" t="s">
        <v>322</v>
      </c>
      <c r="C325" s="80" t="s">
        <v>324</v>
      </c>
      <c r="D325" s="40" t="s">
        <v>365</v>
      </c>
      <c r="E325" s="40" t="s">
        <v>1068</v>
      </c>
      <c r="F325" s="40" t="s">
        <v>730</v>
      </c>
      <c r="G325" s="40" t="s">
        <v>10</v>
      </c>
      <c r="H325" s="59"/>
      <c r="I325" s="59"/>
      <c r="J325" s="43">
        <v>2411309</v>
      </c>
      <c r="K325" s="43">
        <v>3969758</v>
      </c>
      <c r="L325" s="93">
        <f aca="true" t="shared" si="5" ref="L325:L388">J325/K325</f>
        <v>0.6074196462353625</v>
      </c>
    </row>
    <row r="326" spans="1:12" ht="22.5">
      <c r="A326" s="79" t="s">
        <v>1056</v>
      </c>
      <c r="B326" s="80" t="s">
        <v>322</v>
      </c>
      <c r="C326" s="80" t="s">
        <v>324</v>
      </c>
      <c r="D326" s="40" t="s">
        <v>366</v>
      </c>
      <c r="E326" s="40" t="s">
        <v>1069</v>
      </c>
      <c r="F326" s="40" t="s">
        <v>730</v>
      </c>
      <c r="G326" s="40" t="s">
        <v>11</v>
      </c>
      <c r="H326" s="59"/>
      <c r="I326" s="59"/>
      <c r="J326" s="43">
        <v>177525</v>
      </c>
      <c r="K326" s="43">
        <v>263000</v>
      </c>
      <c r="L326" s="93">
        <f t="shared" si="5"/>
        <v>0.675</v>
      </c>
    </row>
    <row r="327" spans="1:12" ht="33.75">
      <c r="A327" s="79" t="s">
        <v>1056</v>
      </c>
      <c r="B327" s="80" t="s">
        <v>322</v>
      </c>
      <c r="C327" s="80" t="s">
        <v>324</v>
      </c>
      <c r="D327" s="40" t="s">
        <v>367</v>
      </c>
      <c r="E327" s="40" t="s">
        <v>1070</v>
      </c>
      <c r="F327" s="40" t="s">
        <v>730</v>
      </c>
      <c r="G327" s="40" t="s">
        <v>12</v>
      </c>
      <c r="H327" s="59"/>
      <c r="I327" s="59"/>
      <c r="J327" s="43">
        <v>74925</v>
      </c>
      <c r="K327" s="43">
        <v>111000</v>
      </c>
      <c r="L327" s="93">
        <f t="shared" si="5"/>
        <v>0.675</v>
      </c>
    </row>
    <row r="328" spans="1:12" ht="45">
      <c r="A328" s="79" t="s">
        <v>1056</v>
      </c>
      <c r="B328" s="80" t="s">
        <v>322</v>
      </c>
      <c r="C328" s="80" t="s">
        <v>324</v>
      </c>
      <c r="D328" s="40" t="s">
        <v>368</v>
      </c>
      <c r="E328" s="40" t="s">
        <v>1071</v>
      </c>
      <c r="F328" s="40" t="s">
        <v>730</v>
      </c>
      <c r="G328" s="40" t="s">
        <v>13</v>
      </c>
      <c r="H328" s="59"/>
      <c r="I328" s="59"/>
      <c r="J328" s="43">
        <v>135000</v>
      </c>
      <c r="K328" s="43">
        <v>200000</v>
      </c>
      <c r="L328" s="93">
        <f t="shared" si="5"/>
        <v>0.675</v>
      </c>
    </row>
    <row r="329" spans="1:12" ht="33.75">
      <c r="A329" s="79" t="s">
        <v>1056</v>
      </c>
      <c r="B329" s="80" t="s">
        <v>322</v>
      </c>
      <c r="C329" s="80" t="s">
        <v>324</v>
      </c>
      <c r="D329" s="40" t="s">
        <v>369</v>
      </c>
      <c r="E329" s="40" t="s">
        <v>1072</v>
      </c>
      <c r="F329" s="40" t="s">
        <v>730</v>
      </c>
      <c r="G329" s="40" t="s">
        <v>14</v>
      </c>
      <c r="H329" s="59"/>
      <c r="I329" s="59"/>
      <c r="J329" s="43">
        <v>50625</v>
      </c>
      <c r="K329" s="43">
        <v>75000</v>
      </c>
      <c r="L329" s="93">
        <f t="shared" si="5"/>
        <v>0.675</v>
      </c>
    </row>
    <row r="330" spans="1:12" ht="33.75">
      <c r="A330" s="79" t="s">
        <v>1056</v>
      </c>
      <c r="B330" s="80" t="s">
        <v>322</v>
      </c>
      <c r="C330" s="80" t="s">
        <v>324</v>
      </c>
      <c r="D330" s="40" t="s">
        <v>370</v>
      </c>
      <c r="E330" s="40" t="s">
        <v>1073</v>
      </c>
      <c r="F330" s="40" t="s">
        <v>730</v>
      </c>
      <c r="G330" s="40" t="s">
        <v>15</v>
      </c>
      <c r="H330" s="59"/>
      <c r="I330" s="59"/>
      <c r="J330" s="43">
        <v>96795</v>
      </c>
      <c r="K330" s="43">
        <v>143400</v>
      </c>
      <c r="L330" s="93">
        <f t="shared" si="5"/>
        <v>0.675</v>
      </c>
    </row>
    <row r="331" spans="1:12" ht="33.75">
      <c r="A331" s="79" t="s">
        <v>1056</v>
      </c>
      <c r="B331" s="80" t="s">
        <v>322</v>
      </c>
      <c r="C331" s="80" t="s">
        <v>324</v>
      </c>
      <c r="D331" s="40" t="s">
        <v>371</v>
      </c>
      <c r="E331" s="40" t="s">
        <v>1074</v>
      </c>
      <c r="F331" s="40" t="s">
        <v>730</v>
      </c>
      <c r="G331" s="40" t="s">
        <v>16</v>
      </c>
      <c r="H331" s="59"/>
      <c r="I331" s="59"/>
      <c r="J331" s="43">
        <v>3032336</v>
      </c>
      <c r="K331" s="43">
        <v>4492351</v>
      </c>
      <c r="L331" s="93">
        <f t="shared" si="5"/>
        <v>0.6749997940944508</v>
      </c>
    </row>
    <row r="332" spans="1:12" ht="33.75">
      <c r="A332" s="79" t="s">
        <v>1056</v>
      </c>
      <c r="B332" s="80" t="s">
        <v>322</v>
      </c>
      <c r="C332" s="80" t="s">
        <v>324</v>
      </c>
      <c r="D332" s="40" t="s">
        <v>372</v>
      </c>
      <c r="E332" s="40" t="s">
        <v>1075</v>
      </c>
      <c r="F332" s="40" t="s">
        <v>730</v>
      </c>
      <c r="G332" s="40" t="s">
        <v>1318</v>
      </c>
      <c r="H332" s="59"/>
      <c r="I332" s="59"/>
      <c r="J332" s="43">
        <v>2406532</v>
      </c>
      <c r="K332" s="43">
        <v>3565234</v>
      </c>
      <c r="L332" s="93">
        <f t="shared" si="5"/>
        <v>0.6749997335378267</v>
      </c>
    </row>
    <row r="333" spans="1:12" ht="22.5">
      <c r="A333" s="79" t="s">
        <v>1056</v>
      </c>
      <c r="B333" s="80" t="s">
        <v>322</v>
      </c>
      <c r="C333" s="80" t="s">
        <v>324</v>
      </c>
      <c r="D333" s="40" t="s">
        <v>373</v>
      </c>
      <c r="E333" s="40" t="s">
        <v>1076</v>
      </c>
      <c r="F333" s="40" t="s">
        <v>730</v>
      </c>
      <c r="G333" s="40" t="s">
        <v>1307</v>
      </c>
      <c r="H333" s="59"/>
      <c r="I333" s="59"/>
      <c r="J333" s="43">
        <v>2170800</v>
      </c>
      <c r="K333" s="43">
        <v>3216000</v>
      </c>
      <c r="L333" s="93">
        <f t="shared" si="5"/>
        <v>0.675</v>
      </c>
    </row>
    <row r="334" spans="1:12" ht="22.5">
      <c r="A334" s="79" t="s">
        <v>1056</v>
      </c>
      <c r="B334" s="80" t="s">
        <v>322</v>
      </c>
      <c r="C334" s="80" t="s">
        <v>324</v>
      </c>
      <c r="D334" s="40" t="s">
        <v>374</v>
      </c>
      <c r="E334" s="40" t="s">
        <v>1077</v>
      </c>
      <c r="F334" s="40" t="s">
        <v>730</v>
      </c>
      <c r="G334" s="40" t="s">
        <v>72</v>
      </c>
      <c r="H334" s="59"/>
      <c r="I334" s="59"/>
      <c r="J334" s="43">
        <v>328117</v>
      </c>
      <c r="K334" s="43">
        <v>486100</v>
      </c>
      <c r="L334" s="93">
        <f t="shared" si="5"/>
        <v>0.6749989714050607</v>
      </c>
    </row>
    <row r="335" spans="1:12" ht="33.75">
      <c r="A335" s="79" t="s">
        <v>1056</v>
      </c>
      <c r="B335" s="80" t="s">
        <v>322</v>
      </c>
      <c r="C335" s="80" t="s">
        <v>324</v>
      </c>
      <c r="D335" s="40" t="s">
        <v>375</v>
      </c>
      <c r="E335" s="40" t="s">
        <v>1078</v>
      </c>
      <c r="F335" s="40" t="s">
        <v>730</v>
      </c>
      <c r="G335" s="40" t="s">
        <v>17</v>
      </c>
      <c r="H335" s="59"/>
      <c r="I335" s="59"/>
      <c r="J335" s="43">
        <v>218025</v>
      </c>
      <c r="K335" s="43">
        <v>323000</v>
      </c>
      <c r="L335" s="93">
        <f t="shared" si="5"/>
        <v>0.675</v>
      </c>
    </row>
    <row r="336" spans="1:12" ht="56.25">
      <c r="A336" s="79" t="s">
        <v>1056</v>
      </c>
      <c r="B336" s="80" t="s">
        <v>322</v>
      </c>
      <c r="C336" s="80" t="s">
        <v>324</v>
      </c>
      <c r="D336" s="40" t="s">
        <v>376</v>
      </c>
      <c r="E336" s="40" t="s">
        <v>1079</v>
      </c>
      <c r="F336" s="40" t="s">
        <v>730</v>
      </c>
      <c r="G336" s="40" t="s">
        <v>18</v>
      </c>
      <c r="H336" s="59"/>
      <c r="I336" s="59"/>
      <c r="J336" s="43">
        <v>281137</v>
      </c>
      <c r="K336" s="43">
        <v>416500</v>
      </c>
      <c r="L336" s="93">
        <f t="shared" si="5"/>
        <v>0.6749987995198079</v>
      </c>
    </row>
    <row r="337" spans="1:12" ht="67.5">
      <c r="A337" s="79" t="s">
        <v>1056</v>
      </c>
      <c r="B337" s="80" t="s">
        <v>322</v>
      </c>
      <c r="C337" s="80" t="s">
        <v>324</v>
      </c>
      <c r="D337" s="40" t="s">
        <v>377</v>
      </c>
      <c r="E337" s="40" t="s">
        <v>1080</v>
      </c>
      <c r="F337" s="40" t="s">
        <v>730</v>
      </c>
      <c r="G337" s="40" t="s">
        <v>19</v>
      </c>
      <c r="H337" s="59"/>
      <c r="I337" s="59"/>
      <c r="J337" s="43">
        <v>593627</v>
      </c>
      <c r="K337" s="43">
        <v>879448</v>
      </c>
      <c r="L337" s="93">
        <f t="shared" si="5"/>
        <v>0.6749995451692425</v>
      </c>
    </row>
    <row r="338" spans="1:12" ht="33.75">
      <c r="A338" s="79" t="s">
        <v>1056</v>
      </c>
      <c r="B338" s="80" t="s">
        <v>322</v>
      </c>
      <c r="C338" s="80" t="s">
        <v>324</v>
      </c>
      <c r="D338" s="40" t="s">
        <v>378</v>
      </c>
      <c r="E338" s="40" t="s">
        <v>1077</v>
      </c>
      <c r="F338" s="40" t="s">
        <v>730</v>
      </c>
      <c r="G338" s="40" t="s">
        <v>72</v>
      </c>
      <c r="H338" s="59"/>
      <c r="I338" s="59"/>
      <c r="J338" s="43">
        <v>776148</v>
      </c>
      <c r="K338" s="43">
        <v>1149850</v>
      </c>
      <c r="L338" s="93">
        <f t="shared" si="5"/>
        <v>0.6749993477410097</v>
      </c>
    </row>
    <row r="339" spans="1:12" ht="45">
      <c r="A339" s="79" t="s">
        <v>1056</v>
      </c>
      <c r="B339" s="80" t="s">
        <v>322</v>
      </c>
      <c r="C339" s="80" t="s">
        <v>324</v>
      </c>
      <c r="D339" s="40" t="s">
        <v>379</v>
      </c>
      <c r="E339" s="40" t="s">
        <v>235</v>
      </c>
      <c r="F339" s="40" t="s">
        <v>435</v>
      </c>
      <c r="G339" s="40" t="s">
        <v>935</v>
      </c>
      <c r="H339" s="59"/>
      <c r="I339" s="59"/>
      <c r="J339" s="43">
        <v>11595849</v>
      </c>
      <c r="K339" s="43">
        <v>17179037</v>
      </c>
      <c r="L339" s="93">
        <f t="shared" si="5"/>
        <v>0.6749999432447814</v>
      </c>
    </row>
    <row r="340" spans="1:12" ht="45">
      <c r="A340" s="79" t="s">
        <v>1056</v>
      </c>
      <c r="B340" s="80" t="s">
        <v>322</v>
      </c>
      <c r="C340" s="80" t="s">
        <v>324</v>
      </c>
      <c r="D340" s="40" t="s">
        <v>380</v>
      </c>
      <c r="E340" s="40" t="s">
        <v>1081</v>
      </c>
      <c r="F340" s="40" t="s">
        <v>730</v>
      </c>
      <c r="G340" s="40" t="s">
        <v>20</v>
      </c>
      <c r="H340" s="59"/>
      <c r="I340" s="59"/>
      <c r="J340" s="43">
        <v>888300</v>
      </c>
      <c r="K340" s="43">
        <v>1605240</v>
      </c>
      <c r="L340" s="93">
        <f t="shared" si="5"/>
        <v>0.5533751962323391</v>
      </c>
    </row>
    <row r="341" spans="1:12" ht="33.75">
      <c r="A341" s="79" t="s">
        <v>1056</v>
      </c>
      <c r="B341" s="80" t="s">
        <v>322</v>
      </c>
      <c r="C341" s="80" t="s">
        <v>324</v>
      </c>
      <c r="D341" s="40" t="s">
        <v>381</v>
      </c>
      <c r="E341" s="40" t="s">
        <v>1082</v>
      </c>
      <c r="F341" s="40" t="s">
        <v>730</v>
      </c>
      <c r="G341" s="40" t="s">
        <v>21</v>
      </c>
      <c r="H341" s="59"/>
      <c r="I341" s="59"/>
      <c r="J341" s="43">
        <v>403469</v>
      </c>
      <c r="K341" s="43">
        <v>597733</v>
      </c>
      <c r="L341" s="93">
        <f t="shared" si="5"/>
        <v>0.6749987034344765</v>
      </c>
    </row>
    <row r="342" spans="1:12" ht="22.5">
      <c r="A342" s="79" t="s">
        <v>1056</v>
      </c>
      <c r="B342" s="80" t="s">
        <v>322</v>
      </c>
      <c r="C342" s="80" t="s">
        <v>324</v>
      </c>
      <c r="D342" s="40" t="s">
        <v>382</v>
      </c>
      <c r="E342" s="40" t="s">
        <v>1083</v>
      </c>
      <c r="F342" s="40" t="s">
        <v>730</v>
      </c>
      <c r="G342" s="40" t="s">
        <v>22</v>
      </c>
      <c r="H342" s="59"/>
      <c r="I342" s="59"/>
      <c r="J342" s="43">
        <v>25682142</v>
      </c>
      <c r="K342" s="43">
        <v>38081977</v>
      </c>
      <c r="L342" s="93">
        <f t="shared" si="5"/>
        <v>0.6743909855310295</v>
      </c>
    </row>
    <row r="343" spans="1:12" ht="22.5">
      <c r="A343" s="79" t="s">
        <v>1056</v>
      </c>
      <c r="B343" s="80" t="s">
        <v>323</v>
      </c>
      <c r="C343" s="80" t="s">
        <v>323</v>
      </c>
      <c r="D343" s="40" t="s">
        <v>383</v>
      </c>
      <c r="E343" s="40" t="s">
        <v>1084</v>
      </c>
      <c r="F343" s="40" t="s">
        <v>745</v>
      </c>
      <c r="G343" s="46" t="s">
        <v>936</v>
      </c>
      <c r="H343" s="59"/>
      <c r="I343" s="59"/>
      <c r="J343" s="43">
        <v>2173119</v>
      </c>
      <c r="K343" s="43">
        <v>8620038</v>
      </c>
      <c r="L343" s="93">
        <f t="shared" si="5"/>
        <v>0.2521008608082702</v>
      </c>
    </row>
    <row r="344" spans="1:12" ht="56.25">
      <c r="A344" s="79" t="s">
        <v>1056</v>
      </c>
      <c r="B344" s="80" t="s">
        <v>322</v>
      </c>
      <c r="C344" s="80" t="s">
        <v>324</v>
      </c>
      <c r="D344" s="40" t="s">
        <v>384</v>
      </c>
      <c r="E344" s="40" t="s">
        <v>1085</v>
      </c>
      <c r="F344" s="40" t="s">
        <v>730</v>
      </c>
      <c r="G344" s="40" t="s">
        <v>23</v>
      </c>
      <c r="H344" s="59"/>
      <c r="I344" s="59"/>
      <c r="J344" s="43">
        <v>235440</v>
      </c>
      <c r="K344" s="43">
        <v>348800</v>
      </c>
      <c r="L344" s="93">
        <f t="shared" si="5"/>
        <v>0.675</v>
      </c>
    </row>
    <row r="345" spans="1:12" ht="22.5">
      <c r="A345" s="79" t="s">
        <v>1056</v>
      </c>
      <c r="B345" s="80" t="s">
        <v>323</v>
      </c>
      <c r="C345" s="80" t="s">
        <v>323</v>
      </c>
      <c r="D345" s="40" t="s">
        <v>385</v>
      </c>
      <c r="E345" s="40" t="s">
        <v>1086</v>
      </c>
      <c r="F345" s="40" t="s">
        <v>745</v>
      </c>
      <c r="G345" s="46" t="s">
        <v>936</v>
      </c>
      <c r="H345" s="59"/>
      <c r="I345" s="59"/>
      <c r="J345" s="43">
        <v>119720</v>
      </c>
      <c r="K345" s="43">
        <v>582267</v>
      </c>
      <c r="L345" s="93">
        <f t="shared" si="5"/>
        <v>0.20561014105212902</v>
      </c>
    </row>
    <row r="346" spans="1:12" ht="22.5">
      <c r="A346" s="79" t="s">
        <v>1056</v>
      </c>
      <c r="B346" s="80" t="s">
        <v>322</v>
      </c>
      <c r="C346" s="80" t="s">
        <v>323</v>
      </c>
      <c r="D346" s="40" t="s">
        <v>386</v>
      </c>
      <c r="E346" s="40" t="s">
        <v>1087</v>
      </c>
      <c r="F346" s="40" t="s">
        <v>745</v>
      </c>
      <c r="G346" s="40" t="s">
        <v>73</v>
      </c>
      <c r="H346" s="59"/>
      <c r="I346" s="59"/>
      <c r="J346" s="43">
        <v>3373312</v>
      </c>
      <c r="K346" s="43">
        <v>11894050</v>
      </c>
      <c r="L346" s="93">
        <f t="shared" si="5"/>
        <v>0.28361340334032564</v>
      </c>
    </row>
    <row r="347" spans="1:12" ht="56.25">
      <c r="A347" s="79" t="s">
        <v>1056</v>
      </c>
      <c r="B347" s="80" t="s">
        <v>323</v>
      </c>
      <c r="C347" s="80" t="s">
        <v>323</v>
      </c>
      <c r="D347" s="40" t="s">
        <v>387</v>
      </c>
      <c r="E347" s="40" t="s">
        <v>655</v>
      </c>
      <c r="F347" s="40" t="s">
        <v>745</v>
      </c>
      <c r="G347" s="40" t="s">
        <v>1308</v>
      </c>
      <c r="H347" s="59"/>
      <c r="I347" s="59"/>
      <c r="J347" s="43">
        <v>9000000</v>
      </c>
      <c r="K347" s="43">
        <v>35700000</v>
      </c>
      <c r="L347" s="93">
        <f t="shared" si="5"/>
        <v>0.25210084033613445</v>
      </c>
    </row>
    <row r="348" spans="1:12" ht="33.75">
      <c r="A348" s="79" t="s">
        <v>1056</v>
      </c>
      <c r="B348" s="80" t="s">
        <v>323</v>
      </c>
      <c r="C348" s="80" t="s">
        <v>323</v>
      </c>
      <c r="D348" s="40" t="s">
        <v>388</v>
      </c>
      <c r="E348" s="40" t="s">
        <v>98</v>
      </c>
      <c r="F348" s="40" t="s">
        <v>745</v>
      </c>
      <c r="G348" s="40" t="s">
        <v>432</v>
      </c>
      <c r="H348" s="59"/>
      <c r="I348" s="59"/>
      <c r="J348" s="43">
        <v>11250000</v>
      </c>
      <c r="K348" s="43">
        <v>35700000</v>
      </c>
      <c r="L348" s="93">
        <f t="shared" si="5"/>
        <v>0.31512605042016806</v>
      </c>
    </row>
    <row r="349" spans="1:12" ht="45">
      <c r="A349" s="79" t="s">
        <v>1056</v>
      </c>
      <c r="B349" s="80" t="s">
        <v>323</v>
      </c>
      <c r="C349" s="80" t="s">
        <v>323</v>
      </c>
      <c r="D349" s="40" t="s">
        <v>389</v>
      </c>
      <c r="E349" s="40" t="s">
        <v>1088</v>
      </c>
      <c r="F349" s="40" t="s">
        <v>745</v>
      </c>
      <c r="G349" s="46" t="s">
        <v>936</v>
      </c>
      <c r="H349" s="59"/>
      <c r="I349" s="59"/>
      <c r="J349" s="43">
        <v>1291237</v>
      </c>
      <c r="K349" s="43">
        <v>4097527</v>
      </c>
      <c r="L349" s="93">
        <f t="shared" si="5"/>
        <v>0.31512592839534675</v>
      </c>
    </row>
    <row r="350" spans="1:12" ht="11.25">
      <c r="A350" s="79" t="s">
        <v>1056</v>
      </c>
      <c r="B350" s="80" t="s">
        <v>322</v>
      </c>
      <c r="C350" s="80" t="s">
        <v>323</v>
      </c>
      <c r="D350" s="40" t="s">
        <v>390</v>
      </c>
      <c r="E350" s="40" t="s">
        <v>1084</v>
      </c>
      <c r="F350" s="40" t="s">
        <v>745</v>
      </c>
      <c r="G350" s="46" t="s">
        <v>936</v>
      </c>
      <c r="H350" s="59"/>
      <c r="I350" s="59"/>
      <c r="J350" s="43">
        <v>1638750</v>
      </c>
      <c r="K350" s="43">
        <v>5200300</v>
      </c>
      <c r="L350" s="93">
        <f t="shared" si="5"/>
        <v>0.31512605042016806</v>
      </c>
    </row>
    <row r="351" spans="1:12" ht="22.5">
      <c r="A351" s="79" t="s">
        <v>1056</v>
      </c>
      <c r="B351" s="80" t="s">
        <v>323</v>
      </c>
      <c r="C351" s="80" t="s">
        <v>323</v>
      </c>
      <c r="D351" s="40" t="s">
        <v>391</v>
      </c>
      <c r="E351" s="40" t="s">
        <v>1089</v>
      </c>
      <c r="F351" s="40" t="s">
        <v>745</v>
      </c>
      <c r="G351" s="46" t="s">
        <v>936</v>
      </c>
      <c r="H351" s="59"/>
      <c r="I351" s="59"/>
      <c r="J351" s="43">
        <v>139365</v>
      </c>
      <c r="K351" s="43">
        <v>368543</v>
      </c>
      <c r="L351" s="93">
        <f t="shared" si="5"/>
        <v>0.37815126050420167</v>
      </c>
    </row>
    <row r="352" spans="1:12" ht="45">
      <c r="A352" s="79" t="s">
        <v>1056</v>
      </c>
      <c r="B352" s="80" t="s">
        <v>324</v>
      </c>
      <c r="C352" s="80" t="s">
        <v>324</v>
      </c>
      <c r="D352" s="40" t="s">
        <v>392</v>
      </c>
      <c r="E352" s="40" t="s">
        <v>1090</v>
      </c>
      <c r="F352" s="40" t="s">
        <v>308</v>
      </c>
      <c r="G352" s="46" t="s">
        <v>936</v>
      </c>
      <c r="H352" s="59"/>
      <c r="I352" s="59"/>
      <c r="J352" s="43">
        <v>415360</v>
      </c>
      <c r="K352" s="43">
        <v>617848</v>
      </c>
      <c r="L352" s="93">
        <f t="shared" si="5"/>
        <v>0.6722689075630253</v>
      </c>
    </row>
    <row r="353" spans="1:12" ht="56.25">
      <c r="A353" s="79" t="s">
        <v>1056</v>
      </c>
      <c r="B353" s="80" t="s">
        <v>324</v>
      </c>
      <c r="C353" s="80" t="s">
        <v>324</v>
      </c>
      <c r="D353" s="40" t="s">
        <v>393</v>
      </c>
      <c r="E353" s="40" t="s">
        <v>955</v>
      </c>
      <c r="F353" s="40" t="s">
        <v>730</v>
      </c>
      <c r="G353" s="40" t="s">
        <v>430</v>
      </c>
      <c r="H353" s="59"/>
      <c r="I353" s="59"/>
      <c r="J353" s="43">
        <v>682616</v>
      </c>
      <c r="K353" s="43">
        <v>1010909</v>
      </c>
      <c r="L353" s="93">
        <f t="shared" si="5"/>
        <v>0.6752497010116637</v>
      </c>
    </row>
    <row r="354" spans="1:12" ht="33.75">
      <c r="A354" s="79" t="s">
        <v>1056</v>
      </c>
      <c r="B354" s="80" t="s">
        <v>323</v>
      </c>
      <c r="C354" s="80" t="s">
        <v>323</v>
      </c>
      <c r="D354" s="40" t="s">
        <v>394</v>
      </c>
      <c r="E354" s="40" t="s">
        <v>1091</v>
      </c>
      <c r="F354" s="40" t="s">
        <v>745</v>
      </c>
      <c r="G354" s="46" t="s">
        <v>936</v>
      </c>
      <c r="H354" s="59"/>
      <c r="I354" s="59"/>
      <c r="J354" s="43">
        <v>215250</v>
      </c>
      <c r="K354" s="43">
        <v>975800</v>
      </c>
      <c r="L354" s="93">
        <f t="shared" si="5"/>
        <v>0.22058823529411764</v>
      </c>
    </row>
    <row r="355" spans="1:12" ht="45">
      <c r="A355" s="79" t="s">
        <v>1056</v>
      </c>
      <c r="B355" s="80" t="s">
        <v>323</v>
      </c>
      <c r="C355" s="80" t="s">
        <v>323</v>
      </c>
      <c r="D355" s="40" t="s">
        <v>395</v>
      </c>
      <c r="E355" s="40" t="s">
        <v>1092</v>
      </c>
      <c r="F355" s="40" t="s">
        <v>745</v>
      </c>
      <c r="G355" s="46" t="s">
        <v>936</v>
      </c>
      <c r="H355" s="59"/>
      <c r="I355" s="59"/>
      <c r="J355" s="43">
        <v>501637</v>
      </c>
      <c r="K355" s="43">
        <v>2274090</v>
      </c>
      <c r="L355" s="93">
        <f t="shared" si="5"/>
        <v>0.2205880154259506</v>
      </c>
    </row>
    <row r="356" spans="1:12" ht="22.5">
      <c r="A356" s="79" t="s">
        <v>1056</v>
      </c>
      <c r="B356" s="80" t="s">
        <v>322</v>
      </c>
      <c r="C356" s="80" t="s">
        <v>322</v>
      </c>
      <c r="D356" s="40" t="s">
        <v>396</v>
      </c>
      <c r="E356" s="40" t="s">
        <v>1093</v>
      </c>
      <c r="F356" s="40" t="s">
        <v>308</v>
      </c>
      <c r="G356" s="46" t="s">
        <v>936</v>
      </c>
      <c r="H356" s="59"/>
      <c r="I356" s="59"/>
      <c r="J356" s="43">
        <v>307500</v>
      </c>
      <c r="K356" s="43">
        <v>410000</v>
      </c>
      <c r="L356" s="93">
        <f t="shared" si="5"/>
        <v>0.75</v>
      </c>
    </row>
    <row r="357" spans="1:12" ht="22.5">
      <c r="A357" s="79" t="s">
        <v>1056</v>
      </c>
      <c r="B357" s="80" t="s">
        <v>323</v>
      </c>
      <c r="C357" s="80" t="s">
        <v>323</v>
      </c>
      <c r="D357" s="40" t="s">
        <v>397</v>
      </c>
      <c r="E357" s="40" t="s">
        <v>1094</v>
      </c>
      <c r="F357" s="40" t="s">
        <v>745</v>
      </c>
      <c r="G357" s="46" t="s">
        <v>936</v>
      </c>
      <c r="H357" s="59"/>
      <c r="I357" s="59"/>
      <c r="J357" s="43">
        <v>3422790</v>
      </c>
      <c r="K357" s="43">
        <v>20328417</v>
      </c>
      <c r="L357" s="93">
        <f t="shared" si="5"/>
        <v>0.16837464520724854</v>
      </c>
    </row>
    <row r="358" spans="1:12" ht="22.5">
      <c r="A358" s="79" t="s">
        <v>1056</v>
      </c>
      <c r="B358" s="80" t="s">
        <v>323</v>
      </c>
      <c r="C358" s="80" t="s">
        <v>323</v>
      </c>
      <c r="D358" s="40" t="s">
        <v>398</v>
      </c>
      <c r="E358" s="40" t="s">
        <v>1095</v>
      </c>
      <c r="F358" s="40" t="s">
        <v>745</v>
      </c>
      <c r="G358" s="46" t="s">
        <v>936</v>
      </c>
      <c r="H358" s="59"/>
      <c r="I358" s="59"/>
      <c r="J358" s="43">
        <v>4552875</v>
      </c>
      <c r="K358" s="43">
        <v>12673500</v>
      </c>
      <c r="L358" s="93">
        <f t="shared" si="5"/>
        <v>0.3592436974789916</v>
      </c>
    </row>
    <row r="359" spans="1:12" ht="22.5">
      <c r="A359" s="79" t="s">
        <v>1056</v>
      </c>
      <c r="B359" s="80" t="s">
        <v>322</v>
      </c>
      <c r="C359" s="80" t="s">
        <v>323</v>
      </c>
      <c r="D359" s="40" t="s">
        <v>399</v>
      </c>
      <c r="E359" s="40" t="s">
        <v>1096</v>
      </c>
      <c r="F359" s="40" t="s">
        <v>745</v>
      </c>
      <c r="G359" s="40" t="s">
        <v>1322</v>
      </c>
      <c r="H359" s="59"/>
      <c r="I359" s="59"/>
      <c r="J359" s="43">
        <v>4024425</v>
      </c>
      <c r="K359" s="43">
        <v>10642369</v>
      </c>
      <c r="L359" s="93">
        <f t="shared" si="5"/>
        <v>0.37815123681578794</v>
      </c>
    </row>
    <row r="360" spans="1:12" ht="67.5">
      <c r="A360" s="79" t="s">
        <v>1056</v>
      </c>
      <c r="B360" s="80" t="s">
        <v>322</v>
      </c>
      <c r="C360" s="80" t="s">
        <v>323</v>
      </c>
      <c r="D360" s="40" t="s">
        <v>400</v>
      </c>
      <c r="E360" s="40" t="s">
        <v>1097</v>
      </c>
      <c r="F360" s="40" t="s">
        <v>745</v>
      </c>
      <c r="G360" s="46" t="s">
        <v>936</v>
      </c>
      <c r="H360" s="59"/>
      <c r="I360" s="59"/>
      <c r="J360" s="43">
        <v>624000</v>
      </c>
      <c r="K360" s="43">
        <v>9787405</v>
      </c>
      <c r="L360" s="93">
        <f t="shared" si="5"/>
        <v>0.06375540809846941</v>
      </c>
    </row>
    <row r="361" spans="1:12" ht="22.5">
      <c r="A361" s="79" t="s">
        <v>1056</v>
      </c>
      <c r="B361" s="80" t="s">
        <v>322</v>
      </c>
      <c r="C361" s="80" t="s">
        <v>323</v>
      </c>
      <c r="D361" s="40" t="s">
        <v>401</v>
      </c>
      <c r="E361" s="40" t="s">
        <v>1098</v>
      </c>
      <c r="F361" s="40" t="s">
        <v>745</v>
      </c>
      <c r="G361" s="46" t="s">
        <v>936</v>
      </c>
      <c r="H361" s="59"/>
      <c r="I361" s="59"/>
      <c r="J361" s="43">
        <v>23053012</v>
      </c>
      <c r="K361" s="43">
        <v>69014050</v>
      </c>
      <c r="L361" s="93">
        <f t="shared" si="5"/>
        <v>0.33403360620047656</v>
      </c>
    </row>
    <row r="362" spans="1:12" ht="22.5">
      <c r="A362" s="79" t="s">
        <v>1056</v>
      </c>
      <c r="B362" s="80" t="s">
        <v>323</v>
      </c>
      <c r="C362" s="80" t="s">
        <v>323</v>
      </c>
      <c r="D362" s="40" t="s">
        <v>402</v>
      </c>
      <c r="E362" s="40" t="s">
        <v>113</v>
      </c>
      <c r="F362" s="40" t="s">
        <v>745</v>
      </c>
      <c r="G362" s="46" t="s">
        <v>936</v>
      </c>
      <c r="H362" s="59"/>
      <c r="I362" s="59"/>
      <c r="J362" s="43">
        <v>2334165</v>
      </c>
      <c r="K362" s="43">
        <v>7407084</v>
      </c>
      <c r="L362" s="93">
        <f t="shared" si="5"/>
        <v>0.31512603340261836</v>
      </c>
    </row>
    <row r="363" spans="1:12" ht="22.5">
      <c r="A363" s="79" t="s">
        <v>1056</v>
      </c>
      <c r="B363" s="80" t="s">
        <v>323</v>
      </c>
      <c r="C363" s="80" t="s">
        <v>323</v>
      </c>
      <c r="D363" s="40" t="s">
        <v>403</v>
      </c>
      <c r="E363" s="40" t="s">
        <v>117</v>
      </c>
      <c r="F363" s="40" t="s">
        <v>745</v>
      </c>
      <c r="G363" s="46" t="s">
        <v>936</v>
      </c>
      <c r="H363" s="59"/>
      <c r="I363" s="59"/>
      <c r="J363" s="43">
        <v>1968418</v>
      </c>
      <c r="K363" s="43">
        <v>12065172</v>
      </c>
      <c r="L363" s="93">
        <f t="shared" si="5"/>
        <v>0.1631487723506967</v>
      </c>
    </row>
    <row r="364" spans="1:12" ht="33.75">
      <c r="A364" s="79" t="s">
        <v>1056</v>
      </c>
      <c r="B364" s="80" t="s">
        <v>323</v>
      </c>
      <c r="C364" s="80" t="s">
        <v>323</v>
      </c>
      <c r="D364" s="40" t="s">
        <v>404</v>
      </c>
      <c r="E364" s="40" t="s">
        <v>111</v>
      </c>
      <c r="F364" s="40" t="s">
        <v>745</v>
      </c>
      <c r="G364" s="40" t="s">
        <v>1305</v>
      </c>
      <c r="H364" s="59"/>
      <c r="I364" s="59"/>
      <c r="J364" s="43">
        <v>627389</v>
      </c>
      <c r="K364" s="43">
        <v>3981833</v>
      </c>
      <c r="L364" s="93">
        <f t="shared" si="5"/>
        <v>0.15756286112451226</v>
      </c>
    </row>
    <row r="365" spans="1:12" ht="11.25">
      <c r="A365" s="79" t="s">
        <v>1056</v>
      </c>
      <c r="B365" s="80" t="s">
        <v>323</v>
      </c>
      <c r="C365" s="80" t="s">
        <v>323</v>
      </c>
      <c r="D365" s="40" t="s">
        <v>405</v>
      </c>
      <c r="E365" s="40" t="s">
        <v>1099</v>
      </c>
      <c r="F365" s="40" t="s">
        <v>745</v>
      </c>
      <c r="G365" s="46" t="s">
        <v>936</v>
      </c>
      <c r="H365" s="59"/>
      <c r="I365" s="59"/>
      <c r="J365" s="43">
        <v>3063750</v>
      </c>
      <c r="K365" s="43">
        <v>9722300</v>
      </c>
      <c r="L365" s="93">
        <f t="shared" si="5"/>
        <v>0.31512605042016806</v>
      </c>
    </row>
    <row r="366" spans="1:12" ht="56.25">
      <c r="A366" s="79" t="s">
        <v>1056</v>
      </c>
      <c r="B366" s="80" t="s">
        <v>323</v>
      </c>
      <c r="C366" s="80" t="s">
        <v>323</v>
      </c>
      <c r="D366" s="40" t="s">
        <v>406</v>
      </c>
      <c r="E366" s="40" t="s">
        <v>1100</v>
      </c>
      <c r="F366" s="40" t="s">
        <v>745</v>
      </c>
      <c r="G366" s="46" t="s">
        <v>936</v>
      </c>
      <c r="H366" s="59"/>
      <c r="I366" s="59"/>
      <c r="J366" s="43">
        <v>1192500</v>
      </c>
      <c r="K366" s="43">
        <v>3867500</v>
      </c>
      <c r="L366" s="93">
        <f t="shared" si="5"/>
        <v>0.308338720103426</v>
      </c>
    </row>
    <row r="367" spans="1:12" ht="11.25">
      <c r="A367" s="79" t="s">
        <v>1056</v>
      </c>
      <c r="B367" s="80" t="s">
        <v>323</v>
      </c>
      <c r="C367" s="80" t="s">
        <v>323</v>
      </c>
      <c r="D367" s="40" t="s">
        <v>407</v>
      </c>
      <c r="E367" s="40" t="s">
        <v>103</v>
      </c>
      <c r="F367" s="40" t="s">
        <v>745</v>
      </c>
      <c r="G367" s="40" t="s">
        <v>443</v>
      </c>
      <c r="H367" s="59"/>
      <c r="I367" s="59"/>
      <c r="J367" s="43">
        <v>1063687</v>
      </c>
      <c r="K367" s="43">
        <v>7095970</v>
      </c>
      <c r="L367" s="93">
        <f t="shared" si="5"/>
        <v>0.14990015459479114</v>
      </c>
    </row>
    <row r="368" spans="1:12" ht="22.5">
      <c r="A368" s="79" t="s">
        <v>1056</v>
      </c>
      <c r="B368" s="80" t="s">
        <v>323</v>
      </c>
      <c r="C368" s="80" t="s">
        <v>323</v>
      </c>
      <c r="D368" s="40" t="s">
        <v>408</v>
      </c>
      <c r="E368" s="40" t="s">
        <v>1101</v>
      </c>
      <c r="F368" s="40" t="s">
        <v>745</v>
      </c>
      <c r="G368" s="40" t="s">
        <v>855</v>
      </c>
      <c r="H368" s="59"/>
      <c r="I368" s="59"/>
      <c r="J368" s="43">
        <v>214200</v>
      </c>
      <c r="K368" s="43">
        <v>1213800</v>
      </c>
      <c r="L368" s="93">
        <f t="shared" si="5"/>
        <v>0.17647058823529413</v>
      </c>
    </row>
    <row r="369" spans="1:12" ht="33.75">
      <c r="A369" s="79" t="s">
        <v>1056</v>
      </c>
      <c r="B369" s="80" t="s">
        <v>323</v>
      </c>
      <c r="C369" s="80" t="s">
        <v>323</v>
      </c>
      <c r="D369" s="40" t="s">
        <v>409</v>
      </c>
      <c r="E369" s="40" t="s">
        <v>1102</v>
      </c>
      <c r="F369" s="40" t="s">
        <v>745</v>
      </c>
      <c r="G369" s="40" t="s">
        <v>1303</v>
      </c>
      <c r="H369" s="59"/>
      <c r="I369" s="59"/>
      <c r="J369" s="43">
        <v>2150347</v>
      </c>
      <c r="K369" s="43">
        <v>10202584</v>
      </c>
      <c r="L369" s="93">
        <f t="shared" si="5"/>
        <v>0.21076493954864767</v>
      </c>
    </row>
    <row r="370" spans="1:12" ht="45">
      <c r="A370" s="79" t="s">
        <v>1056</v>
      </c>
      <c r="B370" s="80" t="s">
        <v>323</v>
      </c>
      <c r="C370" s="80" t="s">
        <v>323</v>
      </c>
      <c r="D370" s="40" t="s">
        <v>410</v>
      </c>
      <c r="E370" s="40" t="s">
        <v>96</v>
      </c>
      <c r="F370" s="40" t="s">
        <v>745</v>
      </c>
      <c r="G370" s="46" t="s">
        <v>936</v>
      </c>
      <c r="H370" s="59"/>
      <c r="I370" s="59"/>
      <c r="J370" s="43">
        <v>1137442</v>
      </c>
      <c r="K370" s="43">
        <v>6972913</v>
      </c>
      <c r="L370" s="93">
        <f t="shared" si="5"/>
        <v>0.16312293011543383</v>
      </c>
    </row>
    <row r="371" spans="1:12" ht="22.5">
      <c r="A371" s="79" t="s">
        <v>1056</v>
      </c>
      <c r="B371" s="80" t="s">
        <v>322</v>
      </c>
      <c r="C371" s="80" t="s">
        <v>322</v>
      </c>
      <c r="D371" s="40" t="s">
        <v>411</v>
      </c>
      <c r="E371" s="40" t="s">
        <v>1103</v>
      </c>
      <c r="F371" s="40" t="s">
        <v>308</v>
      </c>
      <c r="G371" s="46" t="s">
        <v>936</v>
      </c>
      <c r="H371" s="59"/>
      <c r="I371" s="59"/>
      <c r="J371" s="43">
        <v>97950</v>
      </c>
      <c r="K371" s="43">
        <v>130600</v>
      </c>
      <c r="L371" s="93">
        <f t="shared" si="5"/>
        <v>0.75</v>
      </c>
    </row>
    <row r="372" spans="1:12" ht="45">
      <c r="A372" s="79" t="s">
        <v>1056</v>
      </c>
      <c r="B372" s="80" t="s">
        <v>323</v>
      </c>
      <c r="C372" s="80" t="s">
        <v>323</v>
      </c>
      <c r="D372" s="40" t="s">
        <v>412</v>
      </c>
      <c r="E372" s="40" t="s">
        <v>246</v>
      </c>
      <c r="F372" s="40" t="s">
        <v>745</v>
      </c>
      <c r="G372" s="40" t="s">
        <v>567</v>
      </c>
      <c r="H372" s="59"/>
      <c r="I372" s="59"/>
      <c r="J372" s="43">
        <v>1328512</v>
      </c>
      <c r="K372" s="43">
        <v>4301850</v>
      </c>
      <c r="L372" s="93">
        <f t="shared" si="5"/>
        <v>0.30882341318270046</v>
      </c>
    </row>
    <row r="373" spans="1:12" ht="22.5">
      <c r="A373" s="79" t="s">
        <v>1056</v>
      </c>
      <c r="B373" s="80" t="s">
        <v>323</v>
      </c>
      <c r="C373" s="80" t="s">
        <v>323</v>
      </c>
      <c r="D373" s="40" t="s">
        <v>95</v>
      </c>
      <c r="E373" s="40" t="s">
        <v>1104</v>
      </c>
      <c r="F373" s="40" t="s">
        <v>745</v>
      </c>
      <c r="G373" s="46" t="s">
        <v>936</v>
      </c>
      <c r="H373" s="59"/>
      <c r="I373" s="59"/>
      <c r="J373" s="43">
        <v>953925</v>
      </c>
      <c r="K373" s="43">
        <v>8591800</v>
      </c>
      <c r="L373" s="93">
        <f t="shared" si="5"/>
        <v>0.11102737493889522</v>
      </c>
    </row>
    <row r="374" spans="1:12" ht="45">
      <c r="A374" s="79" t="s">
        <v>1056</v>
      </c>
      <c r="B374" s="80" t="s">
        <v>323</v>
      </c>
      <c r="C374" s="80" t="s">
        <v>323</v>
      </c>
      <c r="D374" s="40" t="s">
        <v>413</v>
      </c>
      <c r="E374" s="40" t="s">
        <v>1105</v>
      </c>
      <c r="F374" s="40" t="s">
        <v>745</v>
      </c>
      <c r="G374" s="46" t="s">
        <v>936</v>
      </c>
      <c r="H374" s="59"/>
      <c r="I374" s="59"/>
      <c r="J374" s="43">
        <v>637875</v>
      </c>
      <c r="K374" s="43">
        <v>2249100</v>
      </c>
      <c r="L374" s="93">
        <f t="shared" si="5"/>
        <v>0.28361344537815125</v>
      </c>
    </row>
    <row r="375" spans="1:12" ht="45">
      <c r="A375" s="79" t="s">
        <v>1056</v>
      </c>
      <c r="B375" s="80" t="s">
        <v>323</v>
      </c>
      <c r="C375" s="80" t="s">
        <v>323</v>
      </c>
      <c r="D375" s="40" t="s">
        <v>414</v>
      </c>
      <c r="E375" s="40" t="s">
        <v>1105</v>
      </c>
      <c r="F375" s="40" t="s">
        <v>745</v>
      </c>
      <c r="G375" s="46" t="s">
        <v>936</v>
      </c>
      <c r="H375" s="59"/>
      <c r="I375" s="59"/>
      <c r="J375" s="43">
        <v>556875</v>
      </c>
      <c r="K375" s="43">
        <v>1963500</v>
      </c>
      <c r="L375" s="93">
        <f t="shared" si="5"/>
        <v>0.28361344537815125</v>
      </c>
    </row>
    <row r="376" spans="1:12" ht="45">
      <c r="A376" s="79" t="s">
        <v>1056</v>
      </c>
      <c r="B376" s="80" t="s">
        <v>323</v>
      </c>
      <c r="C376" s="80" t="s">
        <v>323</v>
      </c>
      <c r="D376" s="40" t="s">
        <v>415</v>
      </c>
      <c r="E376" s="40" t="s">
        <v>1105</v>
      </c>
      <c r="F376" s="40" t="s">
        <v>745</v>
      </c>
      <c r="G376" s="46" t="s">
        <v>936</v>
      </c>
      <c r="H376" s="59"/>
      <c r="I376" s="59"/>
      <c r="J376" s="43">
        <v>644625</v>
      </c>
      <c r="K376" s="43">
        <v>2272900</v>
      </c>
      <c r="L376" s="93">
        <f t="shared" si="5"/>
        <v>0.28361344537815125</v>
      </c>
    </row>
    <row r="377" spans="1:12" ht="45">
      <c r="A377" s="79" t="s">
        <v>1056</v>
      </c>
      <c r="B377" s="80" t="s">
        <v>323</v>
      </c>
      <c r="C377" s="80" t="s">
        <v>323</v>
      </c>
      <c r="D377" s="40" t="s">
        <v>416</v>
      </c>
      <c r="E377" s="40" t="s">
        <v>1105</v>
      </c>
      <c r="F377" s="40" t="s">
        <v>745</v>
      </c>
      <c r="G377" s="46" t="s">
        <v>936</v>
      </c>
      <c r="H377" s="59"/>
      <c r="I377" s="59"/>
      <c r="J377" s="43">
        <v>644625</v>
      </c>
      <c r="K377" s="43">
        <v>2272900</v>
      </c>
      <c r="L377" s="93">
        <f t="shared" si="5"/>
        <v>0.28361344537815125</v>
      </c>
    </row>
    <row r="378" spans="1:12" ht="45">
      <c r="A378" s="79" t="s">
        <v>1056</v>
      </c>
      <c r="B378" s="80" t="s">
        <v>323</v>
      </c>
      <c r="C378" s="80" t="s">
        <v>323</v>
      </c>
      <c r="D378" s="40" t="s">
        <v>417</v>
      </c>
      <c r="E378" s="40" t="s">
        <v>1105</v>
      </c>
      <c r="F378" s="40" t="s">
        <v>745</v>
      </c>
      <c r="G378" s="46" t="s">
        <v>936</v>
      </c>
      <c r="H378" s="59"/>
      <c r="I378" s="59"/>
      <c r="J378" s="43">
        <v>661500</v>
      </c>
      <c r="K378" s="43">
        <v>2332400</v>
      </c>
      <c r="L378" s="93">
        <f t="shared" si="5"/>
        <v>0.28361344537815125</v>
      </c>
    </row>
    <row r="379" spans="1:12" ht="45">
      <c r="A379" s="79" t="s">
        <v>1056</v>
      </c>
      <c r="B379" s="80" t="s">
        <v>323</v>
      </c>
      <c r="C379" s="80" t="s">
        <v>323</v>
      </c>
      <c r="D379" s="40" t="s">
        <v>418</v>
      </c>
      <c r="E379" s="40" t="s">
        <v>1105</v>
      </c>
      <c r="F379" s="40" t="s">
        <v>745</v>
      </c>
      <c r="G379" s="46" t="s">
        <v>936</v>
      </c>
      <c r="H379" s="59"/>
      <c r="I379" s="59"/>
      <c r="J379" s="43">
        <v>651375</v>
      </c>
      <c r="K379" s="43">
        <v>2296700</v>
      </c>
      <c r="L379" s="93">
        <f t="shared" si="5"/>
        <v>0.28361344537815125</v>
      </c>
    </row>
    <row r="380" spans="1:12" ht="45">
      <c r="A380" s="79" t="s">
        <v>1056</v>
      </c>
      <c r="B380" s="80" t="s">
        <v>323</v>
      </c>
      <c r="C380" s="80" t="s">
        <v>323</v>
      </c>
      <c r="D380" s="40" t="s">
        <v>419</v>
      </c>
      <c r="E380" s="40" t="s">
        <v>1105</v>
      </c>
      <c r="F380" s="40" t="s">
        <v>745</v>
      </c>
      <c r="G380" s="46" t="s">
        <v>936</v>
      </c>
      <c r="H380" s="59"/>
      <c r="I380" s="59"/>
      <c r="J380" s="43">
        <v>668250</v>
      </c>
      <c r="K380" s="43">
        <v>2356200</v>
      </c>
      <c r="L380" s="93">
        <f t="shared" si="5"/>
        <v>0.28361344537815125</v>
      </c>
    </row>
    <row r="381" spans="1:12" ht="33.75">
      <c r="A381" s="79" t="s">
        <v>1056</v>
      </c>
      <c r="B381" s="80" t="s">
        <v>323</v>
      </c>
      <c r="C381" s="80" t="s">
        <v>323</v>
      </c>
      <c r="D381" s="40" t="s">
        <v>420</v>
      </c>
      <c r="E381" s="40" t="s">
        <v>1106</v>
      </c>
      <c r="F381" s="40" t="s">
        <v>745</v>
      </c>
      <c r="G381" s="46" t="s">
        <v>936</v>
      </c>
      <c r="H381" s="59"/>
      <c r="I381" s="59"/>
      <c r="J381" s="43">
        <v>181091</v>
      </c>
      <c r="K381" s="43">
        <v>1007772</v>
      </c>
      <c r="L381" s="93">
        <f t="shared" si="5"/>
        <v>0.17969441500656894</v>
      </c>
    </row>
    <row r="382" spans="1:12" ht="22.5">
      <c r="A382" s="79" t="s">
        <v>1056</v>
      </c>
      <c r="B382" s="80" t="s">
        <v>322</v>
      </c>
      <c r="C382" s="80" t="s">
        <v>323</v>
      </c>
      <c r="D382" s="40" t="s">
        <v>421</v>
      </c>
      <c r="E382" s="40" t="s">
        <v>1107</v>
      </c>
      <c r="F382" s="40" t="s">
        <v>745</v>
      </c>
      <c r="G382" s="40" t="s">
        <v>30</v>
      </c>
      <c r="H382" s="59"/>
      <c r="I382" s="59"/>
      <c r="J382" s="43">
        <v>28125000</v>
      </c>
      <c r="K382" s="43">
        <v>89250000</v>
      </c>
      <c r="L382" s="93">
        <f t="shared" si="5"/>
        <v>0.31512605042016806</v>
      </c>
    </row>
    <row r="383" spans="1:12" ht="33.75">
      <c r="A383" s="79" t="s">
        <v>1056</v>
      </c>
      <c r="B383" s="80" t="s">
        <v>323</v>
      </c>
      <c r="C383" s="80" t="s">
        <v>323</v>
      </c>
      <c r="D383" s="40" t="s">
        <v>422</v>
      </c>
      <c r="E383" s="40" t="s">
        <v>109</v>
      </c>
      <c r="F383" s="40" t="s">
        <v>745</v>
      </c>
      <c r="G383" s="40" t="s">
        <v>1302</v>
      </c>
      <c r="H383" s="59"/>
      <c r="I383" s="59"/>
      <c r="J383" s="43">
        <v>335660</v>
      </c>
      <c r="K383" s="43">
        <v>2315621</v>
      </c>
      <c r="L383" s="93">
        <f t="shared" si="5"/>
        <v>0.14495463635888603</v>
      </c>
    </row>
    <row r="384" spans="1:12" ht="33.75">
      <c r="A384" s="79" t="s">
        <v>1056</v>
      </c>
      <c r="B384" s="80" t="s">
        <v>322</v>
      </c>
      <c r="C384" s="80" t="s">
        <v>323</v>
      </c>
      <c r="D384" s="40" t="s">
        <v>965</v>
      </c>
      <c r="E384" s="40" t="s">
        <v>1108</v>
      </c>
      <c r="F384" s="40" t="s">
        <v>745</v>
      </c>
      <c r="G384" s="40" t="s">
        <v>952</v>
      </c>
      <c r="H384" s="59"/>
      <c r="I384" s="59"/>
      <c r="J384" s="43">
        <v>2507220</v>
      </c>
      <c r="K384" s="43">
        <v>7205450</v>
      </c>
      <c r="L384" s="93">
        <f t="shared" si="5"/>
        <v>0.347961612390621</v>
      </c>
    </row>
    <row r="385" spans="1:12" ht="33.75">
      <c r="A385" s="79" t="s">
        <v>1056</v>
      </c>
      <c r="B385" s="80" t="s">
        <v>323</v>
      </c>
      <c r="C385" s="80" t="s">
        <v>323</v>
      </c>
      <c r="D385" s="40" t="s">
        <v>966</v>
      </c>
      <c r="E385" s="40" t="s">
        <v>114</v>
      </c>
      <c r="F385" s="40" t="s">
        <v>745</v>
      </c>
      <c r="G385" s="40" t="s">
        <v>733</v>
      </c>
      <c r="H385" s="59"/>
      <c r="I385" s="59"/>
      <c r="J385" s="43">
        <v>5514600</v>
      </c>
      <c r="K385" s="43">
        <v>32535790</v>
      </c>
      <c r="L385" s="93">
        <f t="shared" si="5"/>
        <v>0.16949334870922145</v>
      </c>
    </row>
    <row r="386" spans="1:12" ht="45">
      <c r="A386" s="79" t="s">
        <v>1056</v>
      </c>
      <c r="B386" s="80" t="s">
        <v>323</v>
      </c>
      <c r="C386" s="80" t="s">
        <v>323</v>
      </c>
      <c r="D386" s="40" t="s">
        <v>967</v>
      </c>
      <c r="E386" s="40" t="s">
        <v>1109</v>
      </c>
      <c r="F386" s="40" t="s">
        <v>745</v>
      </c>
      <c r="G386" s="46" t="s">
        <v>936</v>
      </c>
      <c r="H386" s="59"/>
      <c r="I386" s="59"/>
      <c r="J386" s="43">
        <v>2105450</v>
      </c>
      <c r="K386" s="43">
        <v>9206027</v>
      </c>
      <c r="L386" s="93">
        <f t="shared" si="5"/>
        <v>0.2287034352604006</v>
      </c>
    </row>
    <row r="387" spans="1:12" ht="45">
      <c r="A387" s="79" t="s">
        <v>1056</v>
      </c>
      <c r="B387" s="80" t="s">
        <v>324</v>
      </c>
      <c r="C387" s="80" t="s">
        <v>324</v>
      </c>
      <c r="D387" s="40" t="s">
        <v>968</v>
      </c>
      <c r="E387" s="40" t="s">
        <v>1110</v>
      </c>
      <c r="F387" s="40" t="s">
        <v>730</v>
      </c>
      <c r="G387" s="40" t="s">
        <v>750</v>
      </c>
      <c r="H387" s="59"/>
      <c r="I387" s="59"/>
      <c r="J387" s="43">
        <v>72736</v>
      </c>
      <c r="K387" s="43">
        <v>92909</v>
      </c>
      <c r="L387" s="93">
        <f t="shared" si="5"/>
        <v>0.7828735644555426</v>
      </c>
    </row>
    <row r="388" spans="1:12" ht="22.5">
      <c r="A388" s="79" t="s">
        <v>1056</v>
      </c>
      <c r="B388" s="80" t="s">
        <v>323</v>
      </c>
      <c r="C388" s="80" t="s">
        <v>323</v>
      </c>
      <c r="D388" s="40" t="s">
        <v>969</v>
      </c>
      <c r="E388" s="40" t="s">
        <v>98</v>
      </c>
      <c r="F388" s="40" t="s">
        <v>745</v>
      </c>
      <c r="G388" s="40" t="s">
        <v>432</v>
      </c>
      <c r="H388" s="59"/>
      <c r="I388" s="59"/>
      <c r="J388" s="43">
        <v>843750</v>
      </c>
      <c r="K388" s="43">
        <v>4462500</v>
      </c>
      <c r="L388" s="93">
        <f t="shared" si="5"/>
        <v>0.18907563025210083</v>
      </c>
    </row>
    <row r="389" spans="1:12" ht="11.25">
      <c r="A389" s="79" t="s">
        <v>1056</v>
      </c>
      <c r="B389" s="80" t="s">
        <v>323</v>
      </c>
      <c r="C389" s="80" t="s">
        <v>323</v>
      </c>
      <c r="D389" s="40" t="s">
        <v>404</v>
      </c>
      <c r="E389" s="40" t="s">
        <v>1111</v>
      </c>
      <c r="F389" s="40" t="s">
        <v>745</v>
      </c>
      <c r="G389" s="40" t="s">
        <v>32</v>
      </c>
      <c r="H389" s="59"/>
      <c r="I389" s="59"/>
      <c r="J389" s="43">
        <v>492187</v>
      </c>
      <c r="K389" s="43">
        <v>3123750</v>
      </c>
      <c r="L389" s="93">
        <f aca="true" t="shared" si="6" ref="L389:L452">J389/K389</f>
        <v>0.1575628651460584</v>
      </c>
    </row>
    <row r="390" spans="1:12" ht="45">
      <c r="A390" s="79" t="s">
        <v>1056</v>
      </c>
      <c r="B390" s="80" t="s">
        <v>322</v>
      </c>
      <c r="C390" s="80" t="s">
        <v>323</v>
      </c>
      <c r="D390" s="40" t="s">
        <v>970</v>
      </c>
      <c r="E390" s="40" t="s">
        <v>1112</v>
      </c>
      <c r="F390" s="40" t="s">
        <v>745</v>
      </c>
      <c r="G390" s="40" t="s">
        <v>961</v>
      </c>
      <c r="H390" s="59"/>
      <c r="I390" s="59"/>
      <c r="J390" s="43">
        <v>2578197</v>
      </c>
      <c r="K390" s="43">
        <v>7176736</v>
      </c>
      <c r="L390" s="93">
        <f t="shared" si="6"/>
        <v>0.3592436728897371</v>
      </c>
    </row>
    <row r="391" spans="1:12" ht="33.75">
      <c r="A391" s="79" t="s">
        <v>1056</v>
      </c>
      <c r="B391" s="80" t="s">
        <v>323</v>
      </c>
      <c r="C391" s="80" t="s">
        <v>323</v>
      </c>
      <c r="D391" s="40" t="s">
        <v>971</v>
      </c>
      <c r="E391" s="40" t="s">
        <v>1113</v>
      </c>
      <c r="F391" s="40" t="s">
        <v>745</v>
      </c>
      <c r="G391" s="40" t="s">
        <v>911</v>
      </c>
      <c r="H391" s="59"/>
      <c r="I391" s="59"/>
      <c r="J391" s="43">
        <v>645000</v>
      </c>
      <c r="K391" s="43">
        <v>2048000</v>
      </c>
      <c r="L391" s="93">
        <f t="shared" si="6"/>
        <v>0.31494140625</v>
      </c>
    </row>
    <row r="392" spans="1:12" ht="22.5">
      <c r="A392" s="79" t="s">
        <v>1056</v>
      </c>
      <c r="B392" s="80" t="s">
        <v>323</v>
      </c>
      <c r="C392" s="80" t="s">
        <v>323</v>
      </c>
      <c r="D392" s="40" t="s">
        <v>972</v>
      </c>
      <c r="E392" s="40" t="s">
        <v>1114</v>
      </c>
      <c r="F392" s="40" t="s">
        <v>745</v>
      </c>
      <c r="G392" s="46" t="s">
        <v>936</v>
      </c>
      <c r="H392" s="59"/>
      <c r="I392" s="59"/>
      <c r="J392" s="43">
        <v>142500</v>
      </c>
      <c r="K392" s="43">
        <v>595000</v>
      </c>
      <c r="L392" s="93">
        <f t="shared" si="6"/>
        <v>0.23949579831932774</v>
      </c>
    </row>
    <row r="393" spans="1:12" ht="22.5">
      <c r="A393" s="79" t="s">
        <v>1056</v>
      </c>
      <c r="B393" s="80" t="s">
        <v>322</v>
      </c>
      <c r="C393" s="80" t="s">
        <v>323</v>
      </c>
      <c r="D393" s="40" t="s">
        <v>973</v>
      </c>
      <c r="E393" s="40" t="s">
        <v>113</v>
      </c>
      <c r="F393" s="40" t="s">
        <v>745</v>
      </c>
      <c r="G393" s="46" t="s">
        <v>936</v>
      </c>
      <c r="H393" s="59"/>
      <c r="I393" s="59"/>
      <c r="J393" s="43">
        <v>3278475</v>
      </c>
      <c r="K393" s="43">
        <v>10620750</v>
      </c>
      <c r="L393" s="93">
        <f t="shared" si="6"/>
        <v>0.3086858272720853</v>
      </c>
    </row>
    <row r="394" spans="1:12" s="68" customFormat="1" ht="11.25">
      <c r="A394" s="79" t="s">
        <v>1056</v>
      </c>
      <c r="B394" s="80" t="s">
        <v>323</v>
      </c>
      <c r="C394" s="80" t="s">
        <v>323</v>
      </c>
      <c r="D394" s="40" t="s">
        <v>974</v>
      </c>
      <c r="E394" s="40" t="s">
        <v>1115</v>
      </c>
      <c r="F394" s="40" t="s">
        <v>745</v>
      </c>
      <c r="G394" s="40" t="s">
        <v>1311</v>
      </c>
      <c r="H394" s="59"/>
      <c r="I394" s="59"/>
      <c r="J394" s="43">
        <v>511875</v>
      </c>
      <c r="K394" s="43">
        <v>3813950</v>
      </c>
      <c r="L394" s="93">
        <f t="shared" si="6"/>
        <v>0.1342112508029733</v>
      </c>
    </row>
    <row r="395" spans="1:12" ht="22.5">
      <c r="A395" s="79" t="s">
        <v>1056</v>
      </c>
      <c r="B395" s="80" t="s">
        <v>323</v>
      </c>
      <c r="C395" s="80" t="s">
        <v>323</v>
      </c>
      <c r="D395" s="40" t="s">
        <v>975</v>
      </c>
      <c r="E395" s="40" t="s">
        <v>109</v>
      </c>
      <c r="F395" s="40" t="s">
        <v>745</v>
      </c>
      <c r="G395" s="40" t="s">
        <v>1302</v>
      </c>
      <c r="H395" s="59"/>
      <c r="I395" s="59"/>
      <c r="J395" s="43">
        <v>1039687</v>
      </c>
      <c r="K395" s="43">
        <v>6647250</v>
      </c>
      <c r="L395" s="93">
        <f t="shared" si="6"/>
        <v>0.15640859001842866</v>
      </c>
    </row>
    <row r="396" spans="1:12" ht="33.75">
      <c r="A396" s="79" t="s">
        <v>1056</v>
      </c>
      <c r="B396" s="80" t="s">
        <v>323</v>
      </c>
      <c r="C396" s="80" t="s">
        <v>323</v>
      </c>
      <c r="D396" s="40" t="s">
        <v>976</v>
      </c>
      <c r="E396" s="40" t="s">
        <v>1116</v>
      </c>
      <c r="F396" s="40" t="s">
        <v>745</v>
      </c>
      <c r="G396" s="46" t="s">
        <v>936</v>
      </c>
      <c r="H396" s="59"/>
      <c r="I396" s="59"/>
      <c r="J396" s="43">
        <v>17280</v>
      </c>
      <c r="K396" s="43">
        <v>51200</v>
      </c>
      <c r="L396" s="93">
        <f t="shared" si="6"/>
        <v>0.3375</v>
      </c>
    </row>
    <row r="397" spans="1:12" ht="67.5">
      <c r="A397" s="79" t="s">
        <v>1056</v>
      </c>
      <c r="B397" s="80" t="s">
        <v>322</v>
      </c>
      <c r="C397" s="80" t="s">
        <v>323</v>
      </c>
      <c r="D397" s="40" t="s">
        <v>977</v>
      </c>
      <c r="E397" s="40" t="s">
        <v>1117</v>
      </c>
      <c r="F397" s="40" t="s">
        <v>745</v>
      </c>
      <c r="G397" s="46" t="s">
        <v>936</v>
      </c>
      <c r="H397" s="59"/>
      <c r="I397" s="59"/>
      <c r="J397" s="43">
        <v>536250</v>
      </c>
      <c r="K397" s="43">
        <v>1701700</v>
      </c>
      <c r="L397" s="93">
        <f t="shared" si="6"/>
        <v>0.31512605042016806</v>
      </c>
    </row>
    <row r="398" spans="1:12" ht="78.75">
      <c r="A398" s="79" t="s">
        <v>1056</v>
      </c>
      <c r="B398" s="80" t="s">
        <v>322</v>
      </c>
      <c r="C398" s="80" t="s">
        <v>323</v>
      </c>
      <c r="D398" s="40" t="s">
        <v>978</v>
      </c>
      <c r="E398" s="40" t="s">
        <v>1118</v>
      </c>
      <c r="F398" s="40" t="s">
        <v>745</v>
      </c>
      <c r="G398" s="46" t="s">
        <v>936</v>
      </c>
      <c r="H398" s="59"/>
      <c r="I398" s="59"/>
      <c r="J398" s="43">
        <v>796498</v>
      </c>
      <c r="K398" s="43">
        <v>2592398</v>
      </c>
      <c r="L398" s="93">
        <f t="shared" si="6"/>
        <v>0.30724371797848943</v>
      </c>
    </row>
    <row r="399" spans="1:12" ht="22.5">
      <c r="A399" s="79" t="s">
        <v>1056</v>
      </c>
      <c r="B399" s="80" t="s">
        <v>323</v>
      </c>
      <c r="C399" s="80" t="s">
        <v>323</v>
      </c>
      <c r="D399" s="40" t="s">
        <v>979</v>
      </c>
      <c r="E399" s="40" t="s">
        <v>1119</v>
      </c>
      <c r="F399" s="40" t="s">
        <v>745</v>
      </c>
      <c r="G399" s="46" t="s">
        <v>936</v>
      </c>
      <c r="H399" s="59"/>
      <c r="I399" s="59"/>
      <c r="J399" s="43">
        <v>13764</v>
      </c>
      <c r="K399" s="43">
        <v>45808</v>
      </c>
      <c r="L399" s="93">
        <f t="shared" si="6"/>
        <v>0.3004715333566189</v>
      </c>
    </row>
    <row r="400" spans="1:12" ht="22.5">
      <c r="A400" s="79" t="s">
        <v>1056</v>
      </c>
      <c r="B400" s="80" t="s">
        <v>323</v>
      </c>
      <c r="C400" s="80" t="s">
        <v>323</v>
      </c>
      <c r="D400" s="40" t="s">
        <v>980</v>
      </c>
      <c r="E400" s="40" t="s">
        <v>1120</v>
      </c>
      <c r="F400" s="40" t="s">
        <v>745</v>
      </c>
      <c r="G400" s="46" t="s">
        <v>936</v>
      </c>
      <c r="H400" s="59"/>
      <c r="I400" s="59"/>
      <c r="J400" s="43">
        <v>130950</v>
      </c>
      <c r="K400" s="43">
        <v>458300</v>
      </c>
      <c r="L400" s="93">
        <f t="shared" si="6"/>
        <v>0.28572987126336463</v>
      </c>
    </row>
    <row r="401" spans="1:12" ht="22.5">
      <c r="A401" s="79" t="s">
        <v>1056</v>
      </c>
      <c r="B401" s="80" t="s">
        <v>323</v>
      </c>
      <c r="C401" s="80" t="s">
        <v>323</v>
      </c>
      <c r="D401" s="40" t="s">
        <v>981</v>
      </c>
      <c r="E401" s="40" t="s">
        <v>1121</v>
      </c>
      <c r="F401" s="40" t="s">
        <v>745</v>
      </c>
      <c r="G401" s="46" t="s">
        <v>936</v>
      </c>
      <c r="H401" s="59"/>
      <c r="I401" s="59"/>
      <c r="J401" s="43">
        <v>148500</v>
      </c>
      <c r="K401" s="43">
        <v>523600</v>
      </c>
      <c r="L401" s="93">
        <f t="shared" si="6"/>
        <v>0.28361344537815125</v>
      </c>
    </row>
    <row r="402" spans="1:12" ht="22.5">
      <c r="A402" s="79" t="s">
        <v>1056</v>
      </c>
      <c r="B402" s="80" t="s">
        <v>323</v>
      </c>
      <c r="C402" s="80" t="s">
        <v>323</v>
      </c>
      <c r="D402" s="40" t="s">
        <v>982</v>
      </c>
      <c r="E402" s="40" t="s">
        <v>728</v>
      </c>
      <c r="F402" s="40" t="s">
        <v>745</v>
      </c>
      <c r="G402" s="40" t="s">
        <v>436</v>
      </c>
      <c r="H402" s="59"/>
      <c r="I402" s="59"/>
      <c r="J402" s="43">
        <v>927000</v>
      </c>
      <c r="K402" s="43">
        <v>4902800</v>
      </c>
      <c r="L402" s="93">
        <f t="shared" si="6"/>
        <v>0.18907563025210083</v>
      </c>
    </row>
    <row r="403" spans="1:12" ht="45">
      <c r="A403" s="79" t="s">
        <v>1056</v>
      </c>
      <c r="B403" s="80" t="s">
        <v>322</v>
      </c>
      <c r="C403" s="80" t="s">
        <v>322</v>
      </c>
      <c r="D403" s="40" t="s">
        <v>983</v>
      </c>
      <c r="E403" s="40" t="s">
        <v>1122</v>
      </c>
      <c r="F403" s="40" t="s">
        <v>745</v>
      </c>
      <c r="G403" s="40" t="s">
        <v>1307</v>
      </c>
      <c r="H403" s="59"/>
      <c r="I403" s="59"/>
      <c r="J403" s="43">
        <v>484407</v>
      </c>
      <c r="K403" s="43">
        <v>645876</v>
      </c>
      <c r="L403" s="93">
        <f t="shared" si="6"/>
        <v>0.75</v>
      </c>
    </row>
    <row r="404" spans="1:12" ht="33.75">
      <c r="A404" s="79" t="s">
        <v>1056</v>
      </c>
      <c r="B404" s="80" t="s">
        <v>322</v>
      </c>
      <c r="C404" s="80" t="s">
        <v>323</v>
      </c>
      <c r="D404" s="40" t="s">
        <v>984</v>
      </c>
      <c r="E404" s="40" t="s">
        <v>1096</v>
      </c>
      <c r="F404" s="40" t="s">
        <v>745</v>
      </c>
      <c r="G404" s="46" t="s">
        <v>936</v>
      </c>
      <c r="H404" s="59"/>
      <c r="I404" s="59"/>
      <c r="J404" s="43">
        <v>917625</v>
      </c>
      <c r="K404" s="43">
        <v>2911930</v>
      </c>
      <c r="L404" s="93">
        <f t="shared" si="6"/>
        <v>0.31512605042016806</v>
      </c>
    </row>
    <row r="405" spans="1:12" ht="22.5">
      <c r="A405" s="79" t="s">
        <v>1056</v>
      </c>
      <c r="B405" s="80" t="s">
        <v>323</v>
      </c>
      <c r="C405" s="80" t="s">
        <v>322</v>
      </c>
      <c r="D405" s="40" t="s">
        <v>985</v>
      </c>
      <c r="E405" s="40" t="s">
        <v>1123</v>
      </c>
      <c r="F405" s="40" t="s">
        <v>745</v>
      </c>
      <c r="G405" s="46" t="s">
        <v>936</v>
      </c>
      <c r="H405" s="59"/>
      <c r="I405" s="59"/>
      <c r="J405" s="43">
        <v>825000</v>
      </c>
      <c r="K405" s="43">
        <v>2142000</v>
      </c>
      <c r="L405" s="93">
        <f t="shared" si="6"/>
        <v>0.3851540616246499</v>
      </c>
    </row>
    <row r="406" spans="1:12" ht="22.5">
      <c r="A406" s="79" t="s">
        <v>1056</v>
      </c>
      <c r="B406" s="80" t="s">
        <v>324</v>
      </c>
      <c r="C406" s="80" t="s">
        <v>324</v>
      </c>
      <c r="D406" s="40" t="s">
        <v>986</v>
      </c>
      <c r="E406" s="40" t="s">
        <v>246</v>
      </c>
      <c r="F406" s="40" t="s">
        <v>745</v>
      </c>
      <c r="G406" s="40" t="s">
        <v>567</v>
      </c>
      <c r="H406" s="59"/>
      <c r="I406" s="59"/>
      <c r="J406" s="43">
        <v>172389</v>
      </c>
      <c r="K406" s="43">
        <v>512860</v>
      </c>
      <c r="L406" s="93">
        <f t="shared" si="6"/>
        <v>0.33613266778458056</v>
      </c>
    </row>
    <row r="407" spans="1:12" ht="22.5">
      <c r="A407" s="79" t="s">
        <v>1056</v>
      </c>
      <c r="B407" s="80" t="s">
        <v>323</v>
      </c>
      <c r="C407" s="80" t="s">
        <v>322</v>
      </c>
      <c r="D407" s="40" t="s">
        <v>987</v>
      </c>
      <c r="E407" s="40" t="s">
        <v>1124</v>
      </c>
      <c r="F407" s="40" t="s">
        <v>745</v>
      </c>
      <c r="G407" s="46" t="s">
        <v>936</v>
      </c>
      <c r="H407" s="59"/>
      <c r="I407" s="59"/>
      <c r="J407" s="43">
        <v>825000</v>
      </c>
      <c r="K407" s="43">
        <v>1437470</v>
      </c>
      <c r="L407" s="93">
        <f t="shared" si="6"/>
        <v>0.5739250210439174</v>
      </c>
    </row>
    <row r="408" spans="1:12" ht="33.75">
      <c r="A408" s="79" t="s">
        <v>1056</v>
      </c>
      <c r="B408" s="80" t="s">
        <v>322</v>
      </c>
      <c r="C408" s="80" t="s">
        <v>323</v>
      </c>
      <c r="D408" s="40" t="s">
        <v>988</v>
      </c>
      <c r="E408" s="40" t="s">
        <v>1125</v>
      </c>
      <c r="F408" s="40" t="s">
        <v>745</v>
      </c>
      <c r="G408" s="46" t="s">
        <v>936</v>
      </c>
      <c r="H408" s="59"/>
      <c r="I408" s="59"/>
      <c r="J408" s="43">
        <v>187351</v>
      </c>
      <c r="K408" s="43">
        <v>594529</v>
      </c>
      <c r="L408" s="93">
        <f t="shared" si="6"/>
        <v>0.31512508220793267</v>
      </c>
    </row>
    <row r="409" spans="1:12" ht="56.25">
      <c r="A409" s="79" t="s">
        <v>1056</v>
      </c>
      <c r="B409" s="80" t="s">
        <v>322</v>
      </c>
      <c r="C409" s="80" t="s">
        <v>323</v>
      </c>
      <c r="D409" s="40" t="s">
        <v>989</v>
      </c>
      <c r="E409" s="40" t="s">
        <v>1126</v>
      </c>
      <c r="F409" s="40" t="s">
        <v>745</v>
      </c>
      <c r="G409" s="46" t="s">
        <v>936</v>
      </c>
      <c r="H409" s="59"/>
      <c r="I409" s="59"/>
      <c r="J409" s="43">
        <v>1875000</v>
      </c>
      <c r="K409" s="43">
        <v>11424000</v>
      </c>
      <c r="L409" s="93">
        <f t="shared" si="6"/>
        <v>0.1641281512605042</v>
      </c>
    </row>
    <row r="410" spans="1:12" ht="33.75">
      <c r="A410" s="79" t="s">
        <v>1056</v>
      </c>
      <c r="B410" s="80" t="s">
        <v>323</v>
      </c>
      <c r="C410" s="80" t="s">
        <v>322</v>
      </c>
      <c r="D410" s="40" t="s">
        <v>990</v>
      </c>
      <c r="E410" s="40" t="s">
        <v>1127</v>
      </c>
      <c r="F410" s="40" t="s">
        <v>745</v>
      </c>
      <c r="G410" s="46" t="s">
        <v>936</v>
      </c>
      <c r="H410" s="59"/>
      <c r="I410" s="59"/>
      <c r="J410" s="43">
        <v>825000</v>
      </c>
      <c r="K410" s="43">
        <v>1423530</v>
      </c>
      <c r="L410" s="93">
        <f t="shared" si="6"/>
        <v>0.5795452150639607</v>
      </c>
    </row>
    <row r="411" spans="1:12" ht="33.75">
      <c r="A411" s="79" t="s">
        <v>1056</v>
      </c>
      <c r="B411" s="80" t="s">
        <v>323</v>
      </c>
      <c r="C411" s="80" t="s">
        <v>322</v>
      </c>
      <c r="D411" s="40" t="s">
        <v>991</v>
      </c>
      <c r="E411" s="40" t="s">
        <v>1128</v>
      </c>
      <c r="F411" s="40" t="s">
        <v>745</v>
      </c>
      <c r="G411" s="46" t="s">
        <v>936</v>
      </c>
      <c r="H411" s="59"/>
      <c r="I411" s="59"/>
      <c r="J411" s="43">
        <v>825000</v>
      </c>
      <c r="K411" s="43">
        <v>1309000</v>
      </c>
      <c r="L411" s="93">
        <f t="shared" si="6"/>
        <v>0.6302521008403361</v>
      </c>
    </row>
    <row r="412" spans="1:12" ht="33.75">
      <c r="A412" s="79" t="s">
        <v>1056</v>
      </c>
      <c r="B412" s="80" t="s">
        <v>323</v>
      </c>
      <c r="C412" s="80" t="s">
        <v>323</v>
      </c>
      <c r="D412" s="40" t="s">
        <v>992</v>
      </c>
      <c r="E412" s="40" t="s">
        <v>1129</v>
      </c>
      <c r="F412" s="40" t="s">
        <v>745</v>
      </c>
      <c r="G412" s="46" t="s">
        <v>936</v>
      </c>
      <c r="H412" s="59"/>
      <c r="I412" s="59"/>
      <c r="J412" s="43">
        <v>2925036</v>
      </c>
      <c r="K412" s="43">
        <v>6461517</v>
      </c>
      <c r="L412" s="93">
        <f t="shared" si="6"/>
        <v>0.4526856464201828</v>
      </c>
    </row>
    <row r="413" spans="1:12" ht="45">
      <c r="A413" s="79" t="s">
        <v>1056</v>
      </c>
      <c r="B413" s="80" t="s">
        <v>324</v>
      </c>
      <c r="C413" s="80" t="s">
        <v>324</v>
      </c>
      <c r="D413" s="40" t="s">
        <v>993</v>
      </c>
      <c r="E413" s="40" t="s">
        <v>742</v>
      </c>
      <c r="F413" s="40" t="s">
        <v>745</v>
      </c>
      <c r="G413" s="46" t="s">
        <v>936</v>
      </c>
      <c r="H413" s="59"/>
      <c r="I413" s="59"/>
      <c r="J413" s="43">
        <v>583811</v>
      </c>
      <c r="K413" s="43">
        <v>1129554</v>
      </c>
      <c r="L413" s="93">
        <f t="shared" si="6"/>
        <v>0.5168508986732817</v>
      </c>
    </row>
    <row r="414" spans="1:12" ht="33.75">
      <c r="A414" s="79" t="s">
        <v>1056</v>
      </c>
      <c r="B414" s="80" t="s">
        <v>324</v>
      </c>
      <c r="C414" s="80" t="s">
        <v>324</v>
      </c>
      <c r="D414" s="40" t="s">
        <v>994</v>
      </c>
      <c r="E414" s="40" t="s">
        <v>463</v>
      </c>
      <c r="F414" s="40" t="s">
        <v>435</v>
      </c>
      <c r="G414" s="40" t="s">
        <v>1336</v>
      </c>
      <c r="H414" s="59"/>
      <c r="I414" s="59"/>
      <c r="J414" s="43">
        <v>60844</v>
      </c>
      <c r="K414" s="43">
        <v>105004</v>
      </c>
      <c r="L414" s="93">
        <f t="shared" si="6"/>
        <v>0.579444592586949</v>
      </c>
    </row>
    <row r="415" spans="1:12" ht="11.25">
      <c r="A415" s="79" t="s">
        <v>1056</v>
      </c>
      <c r="B415" s="80" t="s">
        <v>323</v>
      </c>
      <c r="C415" s="80" t="s">
        <v>322</v>
      </c>
      <c r="D415" s="40" t="s">
        <v>995</v>
      </c>
      <c r="E415" s="40" t="s">
        <v>464</v>
      </c>
      <c r="F415" s="40" t="s">
        <v>745</v>
      </c>
      <c r="G415" s="46" t="s">
        <v>936</v>
      </c>
      <c r="H415" s="59"/>
      <c r="I415" s="59"/>
      <c r="J415" s="43">
        <v>825000</v>
      </c>
      <c r="K415" s="43">
        <v>1445850</v>
      </c>
      <c r="L415" s="93">
        <f t="shared" si="6"/>
        <v>0.5705986098142961</v>
      </c>
    </row>
    <row r="416" spans="1:12" ht="11.25">
      <c r="A416" s="79" t="s">
        <v>1056</v>
      </c>
      <c r="B416" s="80" t="s">
        <v>323</v>
      </c>
      <c r="C416" s="80" t="s">
        <v>322</v>
      </c>
      <c r="D416" s="40" t="s">
        <v>996</v>
      </c>
      <c r="E416" s="40" t="s">
        <v>465</v>
      </c>
      <c r="F416" s="40" t="s">
        <v>745</v>
      </c>
      <c r="G416" s="46" t="s">
        <v>936</v>
      </c>
      <c r="H416" s="59"/>
      <c r="I416" s="59"/>
      <c r="J416" s="43">
        <v>825000</v>
      </c>
      <c r="K416" s="43">
        <v>1100000</v>
      </c>
      <c r="L416" s="93">
        <f t="shared" si="6"/>
        <v>0.75</v>
      </c>
    </row>
    <row r="417" spans="1:12" ht="67.5">
      <c r="A417" s="79" t="s">
        <v>1056</v>
      </c>
      <c r="B417" s="80" t="s">
        <v>324</v>
      </c>
      <c r="C417" s="80" t="s">
        <v>324</v>
      </c>
      <c r="D417" s="40" t="s">
        <v>997</v>
      </c>
      <c r="E417" s="40" t="s">
        <v>466</v>
      </c>
      <c r="F417" s="40" t="s">
        <v>730</v>
      </c>
      <c r="G417" s="40" t="s">
        <v>24</v>
      </c>
      <c r="H417" s="59"/>
      <c r="I417" s="59"/>
      <c r="J417" s="43">
        <v>300985</v>
      </c>
      <c r="K417" s="43">
        <v>376232</v>
      </c>
      <c r="L417" s="93">
        <f t="shared" si="6"/>
        <v>0.7999984052393204</v>
      </c>
    </row>
    <row r="418" spans="1:12" ht="45">
      <c r="A418" s="79" t="s">
        <v>1056</v>
      </c>
      <c r="B418" s="80" t="s">
        <v>324</v>
      </c>
      <c r="C418" s="80" t="s">
        <v>324</v>
      </c>
      <c r="D418" s="40" t="s">
        <v>998</v>
      </c>
      <c r="E418" s="40" t="s">
        <v>467</v>
      </c>
      <c r="F418" s="40" t="s">
        <v>730</v>
      </c>
      <c r="G418" s="40" t="s">
        <v>1293</v>
      </c>
      <c r="H418" s="59"/>
      <c r="I418" s="59"/>
      <c r="J418" s="43">
        <v>19193</v>
      </c>
      <c r="K418" s="43">
        <v>23992</v>
      </c>
      <c r="L418" s="93">
        <f t="shared" si="6"/>
        <v>0.799974991663888</v>
      </c>
    </row>
    <row r="419" spans="1:12" ht="45">
      <c r="A419" s="79" t="s">
        <v>1056</v>
      </c>
      <c r="B419" s="80" t="s">
        <v>323</v>
      </c>
      <c r="C419" s="80" t="s">
        <v>322</v>
      </c>
      <c r="D419" s="40" t="s">
        <v>999</v>
      </c>
      <c r="E419" s="40" t="s">
        <v>1092</v>
      </c>
      <c r="F419" s="40" t="s">
        <v>745</v>
      </c>
      <c r="G419" s="40" t="s">
        <v>958</v>
      </c>
      <c r="H419" s="59"/>
      <c r="I419" s="59"/>
      <c r="J419" s="43">
        <v>825000</v>
      </c>
      <c r="K419" s="43">
        <v>1311380</v>
      </c>
      <c r="L419" s="93">
        <f t="shared" si="6"/>
        <v>0.6291082676264699</v>
      </c>
    </row>
    <row r="420" spans="1:12" ht="22.5">
      <c r="A420" s="79" t="s">
        <v>1056</v>
      </c>
      <c r="B420" s="80" t="s">
        <v>324</v>
      </c>
      <c r="C420" s="80" t="s">
        <v>324</v>
      </c>
      <c r="D420" s="40" t="s">
        <v>1000</v>
      </c>
      <c r="E420" s="40" t="s">
        <v>468</v>
      </c>
      <c r="F420" s="40" t="s">
        <v>746</v>
      </c>
      <c r="G420" s="46" t="s">
        <v>936</v>
      </c>
      <c r="H420" s="59"/>
      <c r="I420" s="59"/>
      <c r="J420" s="43">
        <v>595941</v>
      </c>
      <c r="K420" s="43">
        <v>1264014</v>
      </c>
      <c r="L420" s="93">
        <f t="shared" si="6"/>
        <v>0.4714670881809853</v>
      </c>
    </row>
    <row r="421" spans="1:12" ht="22.5">
      <c r="A421" s="79" t="s">
        <v>1056</v>
      </c>
      <c r="B421" s="80" t="s">
        <v>322</v>
      </c>
      <c r="C421" s="80" t="s">
        <v>323</v>
      </c>
      <c r="D421" s="40" t="s">
        <v>1001</v>
      </c>
      <c r="E421" s="40" t="s">
        <v>469</v>
      </c>
      <c r="F421" s="40" t="s">
        <v>745</v>
      </c>
      <c r="G421" s="40" t="s">
        <v>1312</v>
      </c>
      <c r="H421" s="59"/>
      <c r="I421" s="59"/>
      <c r="J421" s="43">
        <v>126236</v>
      </c>
      <c r="K421" s="43">
        <v>408765</v>
      </c>
      <c r="L421" s="93">
        <f t="shared" si="6"/>
        <v>0.3088229178134136</v>
      </c>
    </row>
    <row r="422" spans="1:12" ht="45">
      <c r="A422" s="79" t="s">
        <v>1056</v>
      </c>
      <c r="B422" s="80" t="s">
        <v>323</v>
      </c>
      <c r="C422" s="80" t="s">
        <v>322</v>
      </c>
      <c r="D422" s="40" t="s">
        <v>1002</v>
      </c>
      <c r="E422" s="40" t="s">
        <v>470</v>
      </c>
      <c r="F422" s="40" t="s">
        <v>745</v>
      </c>
      <c r="G422" s="46" t="s">
        <v>936</v>
      </c>
      <c r="H422" s="59"/>
      <c r="I422" s="59"/>
      <c r="J422" s="43">
        <v>825000</v>
      </c>
      <c r="K422" s="43">
        <v>1100000</v>
      </c>
      <c r="L422" s="93">
        <f t="shared" si="6"/>
        <v>0.75</v>
      </c>
    </row>
    <row r="423" spans="1:12" ht="33.75">
      <c r="A423" s="79" t="s">
        <v>1056</v>
      </c>
      <c r="B423" s="80" t="s">
        <v>325</v>
      </c>
      <c r="C423" s="80" t="s">
        <v>324</v>
      </c>
      <c r="D423" s="40" t="s">
        <v>1003</v>
      </c>
      <c r="E423" s="40" t="s">
        <v>905</v>
      </c>
      <c r="F423" s="45" t="s">
        <v>457</v>
      </c>
      <c r="G423" s="40" t="s">
        <v>439</v>
      </c>
      <c r="H423" s="59"/>
      <c r="I423" s="59"/>
      <c r="J423" s="43">
        <v>0</v>
      </c>
      <c r="K423" s="43">
        <v>0</v>
      </c>
      <c r="L423" s="93" t="e">
        <f t="shared" si="6"/>
        <v>#DIV/0!</v>
      </c>
    </row>
    <row r="424" spans="1:12" ht="33.75">
      <c r="A424" s="79" t="s">
        <v>1056</v>
      </c>
      <c r="B424" s="80" t="s">
        <v>323</v>
      </c>
      <c r="C424" s="80" t="s">
        <v>322</v>
      </c>
      <c r="D424" s="40" t="s">
        <v>1004</v>
      </c>
      <c r="E424" s="40" t="s">
        <v>471</v>
      </c>
      <c r="F424" s="40" t="s">
        <v>745</v>
      </c>
      <c r="G424" s="46" t="s">
        <v>936</v>
      </c>
      <c r="H424" s="59"/>
      <c r="I424" s="59"/>
      <c r="J424" s="43">
        <v>783214</v>
      </c>
      <c r="K424" s="43">
        <v>1537190</v>
      </c>
      <c r="L424" s="93">
        <f t="shared" si="6"/>
        <v>0.509510210188721</v>
      </c>
    </row>
    <row r="425" spans="1:12" ht="22.5">
      <c r="A425" s="79" t="s">
        <v>1056</v>
      </c>
      <c r="B425" s="80" t="s">
        <v>323</v>
      </c>
      <c r="C425" s="80" t="s">
        <v>322</v>
      </c>
      <c r="D425" s="40" t="s">
        <v>1005</v>
      </c>
      <c r="E425" s="40" t="s">
        <v>472</v>
      </c>
      <c r="F425" s="40" t="s">
        <v>745</v>
      </c>
      <c r="G425" s="46" t="s">
        <v>936</v>
      </c>
      <c r="H425" s="59"/>
      <c r="I425" s="59"/>
      <c r="J425" s="43">
        <v>825000</v>
      </c>
      <c r="K425" s="43">
        <v>1309000</v>
      </c>
      <c r="L425" s="93">
        <f t="shared" si="6"/>
        <v>0.6302521008403361</v>
      </c>
    </row>
    <row r="426" spans="1:12" ht="11.25">
      <c r="A426" s="79" t="s">
        <v>1056</v>
      </c>
      <c r="B426" s="80" t="s">
        <v>323</v>
      </c>
      <c r="C426" s="80" t="s">
        <v>322</v>
      </c>
      <c r="D426" s="40" t="s">
        <v>1006</v>
      </c>
      <c r="E426" s="40" t="s">
        <v>473</v>
      </c>
      <c r="F426" s="40" t="s">
        <v>745</v>
      </c>
      <c r="G426" s="46" t="s">
        <v>936</v>
      </c>
      <c r="H426" s="59"/>
      <c r="I426" s="59"/>
      <c r="J426" s="43">
        <v>780000</v>
      </c>
      <c r="K426" s="43">
        <v>1237600</v>
      </c>
      <c r="L426" s="93">
        <f t="shared" si="6"/>
        <v>0.6302521008403361</v>
      </c>
    </row>
    <row r="427" spans="1:12" ht="22.5">
      <c r="A427" s="79" t="s">
        <v>1056</v>
      </c>
      <c r="B427" s="80" t="s">
        <v>324</v>
      </c>
      <c r="C427" s="80" t="s">
        <v>324</v>
      </c>
      <c r="D427" s="40" t="s">
        <v>1007</v>
      </c>
      <c r="E427" s="40" t="s">
        <v>474</v>
      </c>
      <c r="F427" s="40" t="s">
        <v>745</v>
      </c>
      <c r="G427" s="46" t="s">
        <v>936</v>
      </c>
      <c r="H427" s="59"/>
      <c r="I427" s="59"/>
      <c r="J427" s="43">
        <v>1332160</v>
      </c>
      <c r="K427" s="43">
        <v>2165200</v>
      </c>
      <c r="L427" s="93">
        <f t="shared" si="6"/>
        <v>0.6152595603177535</v>
      </c>
    </row>
    <row r="428" spans="1:12" ht="45">
      <c r="A428" s="79" t="s">
        <v>1056</v>
      </c>
      <c r="B428" s="80" t="s">
        <v>322</v>
      </c>
      <c r="C428" s="80" t="s">
        <v>323</v>
      </c>
      <c r="D428" s="40" t="s">
        <v>1008</v>
      </c>
      <c r="E428" s="40" t="s">
        <v>475</v>
      </c>
      <c r="F428" s="40" t="s">
        <v>745</v>
      </c>
      <c r="G428" s="46" t="s">
        <v>936</v>
      </c>
      <c r="H428" s="59"/>
      <c r="I428" s="59"/>
      <c r="J428" s="43">
        <v>323971</v>
      </c>
      <c r="K428" s="43">
        <v>856726</v>
      </c>
      <c r="L428" s="93">
        <f t="shared" si="6"/>
        <v>0.3781500736524863</v>
      </c>
    </row>
    <row r="429" spans="1:12" ht="22.5">
      <c r="A429" s="79" t="s">
        <v>1056</v>
      </c>
      <c r="B429" s="80" t="s">
        <v>325</v>
      </c>
      <c r="C429" s="80" t="s">
        <v>324</v>
      </c>
      <c r="D429" s="40" t="s">
        <v>1009</v>
      </c>
      <c r="E429" s="40" t="s">
        <v>476</v>
      </c>
      <c r="F429" s="45" t="s">
        <v>457</v>
      </c>
      <c r="G429" s="40" t="s">
        <v>911</v>
      </c>
      <c r="H429" s="59"/>
      <c r="I429" s="59"/>
      <c r="J429" s="43">
        <v>0</v>
      </c>
      <c r="K429" s="43">
        <v>0</v>
      </c>
      <c r="L429" s="93" t="e">
        <f t="shared" si="6"/>
        <v>#DIV/0!</v>
      </c>
    </row>
    <row r="430" spans="1:12" ht="56.25">
      <c r="A430" s="79" t="s">
        <v>1056</v>
      </c>
      <c r="B430" s="51" t="s">
        <v>323</v>
      </c>
      <c r="C430" s="51" t="s">
        <v>322</v>
      </c>
      <c r="D430" s="46" t="s">
        <v>1010</v>
      </c>
      <c r="E430" s="46" t="s">
        <v>477</v>
      </c>
      <c r="F430" s="46" t="s">
        <v>747</v>
      </c>
      <c r="G430" s="46" t="s">
        <v>936</v>
      </c>
      <c r="H430" s="67"/>
      <c r="I430" s="67"/>
      <c r="J430" s="42">
        <v>749287</v>
      </c>
      <c r="K430" s="42">
        <v>1137465</v>
      </c>
      <c r="L430" s="93">
        <f t="shared" si="6"/>
        <v>0.658734114895843</v>
      </c>
    </row>
    <row r="431" spans="1:12" ht="33.75">
      <c r="A431" s="79" t="s">
        <v>1056</v>
      </c>
      <c r="B431" s="80" t="s">
        <v>324</v>
      </c>
      <c r="C431" s="80" t="s">
        <v>324</v>
      </c>
      <c r="D431" s="40" t="s">
        <v>1011</v>
      </c>
      <c r="E431" s="40" t="s">
        <v>478</v>
      </c>
      <c r="F431" s="40" t="s">
        <v>745</v>
      </c>
      <c r="G431" s="40" t="s">
        <v>906</v>
      </c>
      <c r="H431" s="59"/>
      <c r="I431" s="59"/>
      <c r="J431" s="43">
        <v>146301</v>
      </c>
      <c r="K431" s="43">
        <v>569121</v>
      </c>
      <c r="L431" s="93">
        <f t="shared" si="6"/>
        <v>0.2570648420986047</v>
      </c>
    </row>
    <row r="432" spans="1:12" ht="45">
      <c r="A432" s="79" t="s">
        <v>1056</v>
      </c>
      <c r="B432" s="80" t="s">
        <v>323</v>
      </c>
      <c r="C432" s="80" t="s">
        <v>323</v>
      </c>
      <c r="D432" s="40" t="s">
        <v>1012</v>
      </c>
      <c r="E432" s="40" t="s">
        <v>479</v>
      </c>
      <c r="F432" s="40" t="s">
        <v>745</v>
      </c>
      <c r="G432" s="46" t="s">
        <v>936</v>
      </c>
      <c r="H432" s="59"/>
      <c r="I432" s="59"/>
      <c r="J432" s="43">
        <v>474000</v>
      </c>
      <c r="K432" s="43">
        <v>1878200</v>
      </c>
      <c r="L432" s="93">
        <f t="shared" si="6"/>
        <v>0.252369289745501</v>
      </c>
    </row>
    <row r="433" spans="1:12" ht="22.5">
      <c r="A433" s="79" t="s">
        <v>1056</v>
      </c>
      <c r="B433" s="80" t="s">
        <v>323</v>
      </c>
      <c r="C433" s="80" t="s">
        <v>323</v>
      </c>
      <c r="D433" s="40" t="s">
        <v>1013</v>
      </c>
      <c r="E433" s="40" t="s">
        <v>480</v>
      </c>
      <c r="F433" s="40" t="s">
        <v>745</v>
      </c>
      <c r="G433" s="46" t="s">
        <v>936</v>
      </c>
      <c r="H433" s="59"/>
      <c r="I433" s="59"/>
      <c r="J433" s="43">
        <v>264937</v>
      </c>
      <c r="K433" s="43">
        <v>934150</v>
      </c>
      <c r="L433" s="93">
        <f t="shared" si="6"/>
        <v>0.28361291013220574</v>
      </c>
    </row>
    <row r="434" spans="1:12" ht="33.75">
      <c r="A434" s="79" t="s">
        <v>1056</v>
      </c>
      <c r="B434" s="80" t="s">
        <v>322</v>
      </c>
      <c r="C434" s="80" t="s">
        <v>323</v>
      </c>
      <c r="D434" s="40" t="s">
        <v>1014</v>
      </c>
      <c r="E434" s="40" t="s">
        <v>481</v>
      </c>
      <c r="F434" s="40" t="s">
        <v>745</v>
      </c>
      <c r="G434" s="46" t="s">
        <v>936</v>
      </c>
      <c r="H434" s="59"/>
      <c r="I434" s="59"/>
      <c r="J434" s="43">
        <v>1600650</v>
      </c>
      <c r="K434" s="43">
        <v>4232830</v>
      </c>
      <c r="L434" s="93">
        <f t="shared" si="6"/>
        <v>0.37815126050420167</v>
      </c>
    </row>
    <row r="435" spans="1:12" ht="11.25">
      <c r="A435" s="79" t="s">
        <v>1056</v>
      </c>
      <c r="B435" s="80" t="s">
        <v>323</v>
      </c>
      <c r="C435" s="80" t="s">
        <v>322</v>
      </c>
      <c r="D435" s="40" t="s">
        <v>1015</v>
      </c>
      <c r="E435" s="40" t="s">
        <v>482</v>
      </c>
      <c r="F435" s="40" t="s">
        <v>745</v>
      </c>
      <c r="G435" s="46" t="s">
        <v>936</v>
      </c>
      <c r="H435" s="59"/>
      <c r="I435" s="59"/>
      <c r="J435" s="43">
        <v>12000</v>
      </c>
      <c r="K435" s="43">
        <v>23800</v>
      </c>
      <c r="L435" s="93">
        <f t="shared" si="6"/>
        <v>0.5042016806722689</v>
      </c>
    </row>
    <row r="436" spans="1:12" ht="33.75">
      <c r="A436" s="79" t="s">
        <v>1056</v>
      </c>
      <c r="B436" s="80" t="s">
        <v>323</v>
      </c>
      <c r="C436" s="80" t="s">
        <v>322</v>
      </c>
      <c r="D436" s="40" t="s">
        <v>1016</v>
      </c>
      <c r="E436" s="40" t="s">
        <v>483</v>
      </c>
      <c r="F436" s="40" t="s">
        <v>745</v>
      </c>
      <c r="G436" s="40" t="s">
        <v>908</v>
      </c>
      <c r="H436" s="59"/>
      <c r="I436" s="59"/>
      <c r="J436" s="43">
        <v>24000</v>
      </c>
      <c r="K436" s="43">
        <v>47600</v>
      </c>
      <c r="L436" s="93">
        <f t="shared" si="6"/>
        <v>0.5042016806722689</v>
      </c>
    </row>
    <row r="437" spans="1:12" ht="22.5">
      <c r="A437" s="79" t="s">
        <v>1056</v>
      </c>
      <c r="B437" s="80" t="s">
        <v>323</v>
      </c>
      <c r="C437" s="80" t="s">
        <v>322</v>
      </c>
      <c r="D437" s="40" t="s">
        <v>1017</v>
      </c>
      <c r="E437" s="40" t="s">
        <v>484</v>
      </c>
      <c r="F437" s="40" t="s">
        <v>745</v>
      </c>
      <c r="G437" s="46" t="s">
        <v>936</v>
      </c>
      <c r="H437" s="59"/>
      <c r="I437" s="59"/>
      <c r="J437" s="43">
        <v>24000</v>
      </c>
      <c r="K437" s="43">
        <v>47600</v>
      </c>
      <c r="L437" s="93">
        <f t="shared" si="6"/>
        <v>0.5042016806722689</v>
      </c>
    </row>
    <row r="438" spans="1:12" ht="33.75">
      <c r="A438" s="79" t="s">
        <v>1056</v>
      </c>
      <c r="B438" s="80" t="s">
        <v>323</v>
      </c>
      <c r="C438" s="80" t="s">
        <v>322</v>
      </c>
      <c r="D438" s="40" t="s">
        <v>1018</v>
      </c>
      <c r="E438" s="40" t="s">
        <v>101</v>
      </c>
      <c r="F438" s="40" t="s">
        <v>745</v>
      </c>
      <c r="G438" s="40" t="s">
        <v>748</v>
      </c>
      <c r="H438" s="59"/>
      <c r="I438" s="59"/>
      <c r="J438" s="43">
        <v>24000</v>
      </c>
      <c r="K438" s="43">
        <v>47600</v>
      </c>
      <c r="L438" s="93">
        <f t="shared" si="6"/>
        <v>0.5042016806722689</v>
      </c>
    </row>
    <row r="439" spans="1:12" ht="33.75">
      <c r="A439" s="79" t="s">
        <v>1056</v>
      </c>
      <c r="B439" s="80" t="s">
        <v>323</v>
      </c>
      <c r="C439" s="80" t="s">
        <v>322</v>
      </c>
      <c r="D439" s="40" t="s">
        <v>1019</v>
      </c>
      <c r="E439" s="40" t="s">
        <v>485</v>
      </c>
      <c r="F439" s="40" t="s">
        <v>745</v>
      </c>
      <c r="G439" s="46" t="s">
        <v>936</v>
      </c>
      <c r="H439" s="59"/>
      <c r="I439" s="59"/>
      <c r="J439" s="43">
        <v>24000</v>
      </c>
      <c r="K439" s="43">
        <v>40000</v>
      </c>
      <c r="L439" s="93">
        <f t="shared" si="6"/>
        <v>0.6</v>
      </c>
    </row>
    <row r="440" spans="1:12" ht="22.5">
      <c r="A440" s="79" t="s">
        <v>1056</v>
      </c>
      <c r="B440" s="80" t="s">
        <v>323</v>
      </c>
      <c r="C440" s="80" t="s">
        <v>322</v>
      </c>
      <c r="D440" s="40" t="s">
        <v>1020</v>
      </c>
      <c r="E440" s="40" t="s">
        <v>105</v>
      </c>
      <c r="F440" s="40" t="s">
        <v>745</v>
      </c>
      <c r="G440" s="40" t="s">
        <v>71</v>
      </c>
      <c r="H440" s="59"/>
      <c r="I440" s="59"/>
      <c r="J440" s="43">
        <v>24000</v>
      </c>
      <c r="K440" s="43">
        <v>47600</v>
      </c>
      <c r="L440" s="93">
        <f t="shared" si="6"/>
        <v>0.5042016806722689</v>
      </c>
    </row>
    <row r="441" spans="1:12" ht="33.75">
      <c r="A441" s="79" t="s">
        <v>1056</v>
      </c>
      <c r="B441" s="80" t="s">
        <v>323</v>
      </c>
      <c r="C441" s="80" t="s">
        <v>322</v>
      </c>
      <c r="D441" s="40" t="s">
        <v>1016</v>
      </c>
      <c r="E441" s="40" t="s">
        <v>486</v>
      </c>
      <c r="F441" s="40" t="s">
        <v>745</v>
      </c>
      <c r="G441" s="40" t="s">
        <v>31</v>
      </c>
      <c r="H441" s="59"/>
      <c r="I441" s="59"/>
      <c r="J441" s="43">
        <v>24000</v>
      </c>
      <c r="K441" s="43">
        <v>47600</v>
      </c>
      <c r="L441" s="93">
        <f t="shared" si="6"/>
        <v>0.5042016806722689</v>
      </c>
    </row>
    <row r="442" spans="1:12" ht="67.5">
      <c r="A442" s="79" t="s">
        <v>1056</v>
      </c>
      <c r="B442" s="80" t="s">
        <v>323</v>
      </c>
      <c r="C442" s="80" t="s">
        <v>322</v>
      </c>
      <c r="D442" s="40" t="s">
        <v>1021</v>
      </c>
      <c r="E442" s="40" t="s">
        <v>108</v>
      </c>
      <c r="F442" s="40" t="s">
        <v>745</v>
      </c>
      <c r="G442" s="40" t="s">
        <v>461</v>
      </c>
      <c r="H442" s="59"/>
      <c r="I442" s="59"/>
      <c r="J442" s="43">
        <v>24000</v>
      </c>
      <c r="K442" s="43">
        <v>47600</v>
      </c>
      <c r="L442" s="93">
        <f t="shared" si="6"/>
        <v>0.5042016806722689</v>
      </c>
    </row>
    <row r="443" spans="1:12" ht="33.75">
      <c r="A443" s="79" t="s">
        <v>1056</v>
      </c>
      <c r="B443" s="80" t="s">
        <v>323</v>
      </c>
      <c r="C443" s="80" t="s">
        <v>322</v>
      </c>
      <c r="D443" s="40" t="s">
        <v>1016</v>
      </c>
      <c r="E443" s="40" t="s">
        <v>104</v>
      </c>
      <c r="F443" s="40" t="s">
        <v>745</v>
      </c>
      <c r="G443" s="40" t="s">
        <v>461</v>
      </c>
      <c r="H443" s="59"/>
      <c r="I443" s="59"/>
      <c r="J443" s="43">
        <v>24000</v>
      </c>
      <c r="K443" s="43">
        <v>47600</v>
      </c>
      <c r="L443" s="93">
        <f t="shared" si="6"/>
        <v>0.5042016806722689</v>
      </c>
    </row>
    <row r="444" spans="1:12" ht="56.25">
      <c r="A444" s="79" t="s">
        <v>1056</v>
      </c>
      <c r="B444" s="80" t="s">
        <v>323</v>
      </c>
      <c r="C444" s="80" t="s">
        <v>322</v>
      </c>
      <c r="D444" s="40" t="s">
        <v>1022</v>
      </c>
      <c r="E444" s="40" t="s">
        <v>1101</v>
      </c>
      <c r="F444" s="40" t="s">
        <v>745</v>
      </c>
      <c r="G444" s="40" t="s">
        <v>855</v>
      </c>
      <c r="H444" s="59"/>
      <c r="I444" s="59"/>
      <c r="J444" s="43">
        <v>22800</v>
      </c>
      <c r="K444" s="43">
        <v>45220</v>
      </c>
      <c r="L444" s="93">
        <f t="shared" si="6"/>
        <v>0.5042016806722689</v>
      </c>
    </row>
    <row r="445" spans="1:12" ht="33.75">
      <c r="A445" s="79" t="s">
        <v>1056</v>
      </c>
      <c r="B445" s="80" t="s">
        <v>323</v>
      </c>
      <c r="C445" s="80" t="s">
        <v>322</v>
      </c>
      <c r="D445" s="40" t="s">
        <v>1023</v>
      </c>
      <c r="E445" s="40" t="s">
        <v>107</v>
      </c>
      <c r="F445" s="40" t="s">
        <v>745</v>
      </c>
      <c r="G445" s="40" t="s">
        <v>737</v>
      </c>
      <c r="H445" s="59"/>
      <c r="I445" s="59"/>
      <c r="J445" s="43">
        <v>24000</v>
      </c>
      <c r="K445" s="43">
        <v>47600</v>
      </c>
      <c r="L445" s="93">
        <f t="shared" si="6"/>
        <v>0.5042016806722689</v>
      </c>
    </row>
    <row r="446" spans="1:12" ht="33.75">
      <c r="A446" s="79" t="s">
        <v>1056</v>
      </c>
      <c r="B446" s="80" t="s">
        <v>323</v>
      </c>
      <c r="C446" s="80" t="s">
        <v>322</v>
      </c>
      <c r="D446" s="40" t="s">
        <v>1016</v>
      </c>
      <c r="E446" s="40" t="s">
        <v>487</v>
      </c>
      <c r="F446" s="40" t="s">
        <v>745</v>
      </c>
      <c r="G446" s="46" t="s">
        <v>936</v>
      </c>
      <c r="H446" s="59"/>
      <c r="I446" s="59"/>
      <c r="J446" s="43">
        <v>24000</v>
      </c>
      <c r="K446" s="43">
        <v>47600</v>
      </c>
      <c r="L446" s="93">
        <f t="shared" si="6"/>
        <v>0.5042016806722689</v>
      </c>
    </row>
    <row r="447" spans="1:12" ht="33.75">
      <c r="A447" s="79" t="s">
        <v>1056</v>
      </c>
      <c r="B447" s="80" t="s">
        <v>323</v>
      </c>
      <c r="C447" s="80" t="s">
        <v>322</v>
      </c>
      <c r="D447" s="40" t="s">
        <v>1016</v>
      </c>
      <c r="E447" s="40" t="s">
        <v>488</v>
      </c>
      <c r="F447" s="40" t="s">
        <v>745</v>
      </c>
      <c r="G447" s="46" t="s">
        <v>936</v>
      </c>
      <c r="H447" s="59"/>
      <c r="I447" s="59"/>
      <c r="J447" s="43">
        <v>24000</v>
      </c>
      <c r="K447" s="43">
        <v>47600</v>
      </c>
      <c r="L447" s="93">
        <f t="shared" si="6"/>
        <v>0.5042016806722689</v>
      </c>
    </row>
    <row r="448" spans="1:12" ht="45">
      <c r="A448" s="79" t="s">
        <v>1056</v>
      </c>
      <c r="B448" s="80" t="s">
        <v>323</v>
      </c>
      <c r="C448" s="80" t="s">
        <v>322</v>
      </c>
      <c r="D448" s="40" t="s">
        <v>1024</v>
      </c>
      <c r="E448" s="40" t="s">
        <v>463</v>
      </c>
      <c r="F448" s="40" t="s">
        <v>435</v>
      </c>
      <c r="G448" s="40" t="s">
        <v>1336</v>
      </c>
      <c r="H448" s="59"/>
      <c r="I448" s="59"/>
      <c r="J448" s="43">
        <v>24000</v>
      </c>
      <c r="K448" s="43">
        <v>53550</v>
      </c>
      <c r="L448" s="93">
        <f t="shared" si="6"/>
        <v>0.4481792717086835</v>
      </c>
    </row>
    <row r="449" spans="1:12" ht="45">
      <c r="A449" s="79" t="s">
        <v>1056</v>
      </c>
      <c r="B449" s="80" t="s">
        <v>323</v>
      </c>
      <c r="C449" s="80" t="s">
        <v>322</v>
      </c>
      <c r="D449" s="40" t="s">
        <v>1024</v>
      </c>
      <c r="E449" s="40" t="s">
        <v>489</v>
      </c>
      <c r="F449" s="40" t="s">
        <v>745</v>
      </c>
      <c r="G449" s="46" t="s">
        <v>936</v>
      </c>
      <c r="H449" s="59"/>
      <c r="I449" s="59"/>
      <c r="J449" s="43">
        <v>24000</v>
      </c>
      <c r="K449" s="43">
        <v>42000</v>
      </c>
      <c r="L449" s="93">
        <f t="shared" si="6"/>
        <v>0.5714285714285714</v>
      </c>
    </row>
    <row r="450" spans="1:12" ht="33.75">
      <c r="A450" s="79" t="s">
        <v>1056</v>
      </c>
      <c r="B450" s="80" t="s">
        <v>323</v>
      </c>
      <c r="C450" s="80" t="s">
        <v>322</v>
      </c>
      <c r="D450" s="40" t="s">
        <v>1016</v>
      </c>
      <c r="E450" s="40" t="s">
        <v>1107</v>
      </c>
      <c r="F450" s="40" t="s">
        <v>745</v>
      </c>
      <c r="G450" s="40" t="s">
        <v>30</v>
      </c>
      <c r="H450" s="59"/>
      <c r="I450" s="59"/>
      <c r="J450" s="43">
        <v>12000</v>
      </c>
      <c r="K450" s="43">
        <v>23800</v>
      </c>
      <c r="L450" s="93">
        <f t="shared" si="6"/>
        <v>0.5042016806722689</v>
      </c>
    </row>
    <row r="451" spans="1:12" ht="33.75">
      <c r="A451" s="79" t="s">
        <v>1056</v>
      </c>
      <c r="B451" s="80" t="s">
        <v>323</v>
      </c>
      <c r="C451" s="80" t="s">
        <v>322</v>
      </c>
      <c r="D451" s="40" t="s">
        <v>1025</v>
      </c>
      <c r="E451" s="40" t="s">
        <v>490</v>
      </c>
      <c r="F451" s="40" t="s">
        <v>745</v>
      </c>
      <c r="G451" s="40" t="s">
        <v>29</v>
      </c>
      <c r="H451" s="59"/>
      <c r="I451" s="59"/>
      <c r="J451" s="43">
        <v>23652</v>
      </c>
      <c r="K451" s="43">
        <v>46910</v>
      </c>
      <c r="L451" s="93">
        <f t="shared" si="6"/>
        <v>0.5041995310168408</v>
      </c>
    </row>
    <row r="452" spans="1:12" ht="22.5">
      <c r="A452" s="79" t="s">
        <v>1056</v>
      </c>
      <c r="B452" s="80" t="s">
        <v>323</v>
      </c>
      <c r="C452" s="80" t="s">
        <v>322</v>
      </c>
      <c r="D452" s="40" t="s">
        <v>1020</v>
      </c>
      <c r="E452" s="40" t="s">
        <v>491</v>
      </c>
      <c r="F452" s="40" t="s">
        <v>745</v>
      </c>
      <c r="G452" s="40" t="s">
        <v>567</v>
      </c>
      <c r="H452" s="59"/>
      <c r="I452" s="59"/>
      <c r="J452" s="43">
        <v>18000</v>
      </c>
      <c r="K452" s="43">
        <v>35700</v>
      </c>
      <c r="L452" s="93">
        <f t="shared" si="6"/>
        <v>0.5042016806722689</v>
      </c>
    </row>
    <row r="453" spans="1:12" ht="11.25">
      <c r="A453" s="79" t="s">
        <v>1056</v>
      </c>
      <c r="B453" s="80" t="s">
        <v>323</v>
      </c>
      <c r="C453" s="80" t="s">
        <v>322</v>
      </c>
      <c r="D453" s="40" t="s">
        <v>1026</v>
      </c>
      <c r="E453" s="40" t="s">
        <v>492</v>
      </c>
      <c r="F453" s="40" t="s">
        <v>745</v>
      </c>
      <c r="G453" s="46" t="s">
        <v>936</v>
      </c>
      <c r="H453" s="59"/>
      <c r="I453" s="59"/>
      <c r="J453" s="43">
        <v>12000</v>
      </c>
      <c r="K453" s="43">
        <v>23800</v>
      </c>
      <c r="L453" s="93">
        <f aca="true" t="shared" si="7" ref="L453:L518">J453/K453</f>
        <v>0.5042016806722689</v>
      </c>
    </row>
    <row r="454" spans="1:12" ht="11.25">
      <c r="A454" s="79" t="s">
        <v>1056</v>
      </c>
      <c r="B454" s="80" t="s">
        <v>323</v>
      </c>
      <c r="C454" s="80" t="s">
        <v>322</v>
      </c>
      <c r="D454" s="40" t="s">
        <v>1027</v>
      </c>
      <c r="E454" s="40" t="s">
        <v>493</v>
      </c>
      <c r="F454" s="40" t="s">
        <v>745</v>
      </c>
      <c r="G454" s="46" t="s">
        <v>936</v>
      </c>
      <c r="H454" s="59"/>
      <c r="I454" s="59"/>
      <c r="J454" s="43">
        <v>12000</v>
      </c>
      <c r="K454" s="43">
        <v>23800</v>
      </c>
      <c r="L454" s="93">
        <f t="shared" si="7"/>
        <v>0.5042016806722689</v>
      </c>
    </row>
    <row r="455" spans="1:12" ht="45">
      <c r="A455" s="79" t="s">
        <v>1056</v>
      </c>
      <c r="B455" s="80" t="s">
        <v>323</v>
      </c>
      <c r="C455" s="80" t="s">
        <v>322</v>
      </c>
      <c r="D455" s="40" t="s">
        <v>1028</v>
      </c>
      <c r="E455" s="40" t="s">
        <v>494</v>
      </c>
      <c r="F455" s="40" t="s">
        <v>745</v>
      </c>
      <c r="G455" s="40" t="s">
        <v>28</v>
      </c>
      <c r="H455" s="59"/>
      <c r="I455" s="59"/>
      <c r="J455" s="43">
        <v>12000</v>
      </c>
      <c r="K455" s="43">
        <v>23800</v>
      </c>
      <c r="L455" s="93">
        <f t="shared" si="7"/>
        <v>0.5042016806722689</v>
      </c>
    </row>
    <row r="456" spans="1:12" ht="45">
      <c r="A456" s="79" t="s">
        <v>1056</v>
      </c>
      <c r="B456" s="80" t="s">
        <v>323</v>
      </c>
      <c r="C456" s="80" t="s">
        <v>322</v>
      </c>
      <c r="D456" s="40" t="s">
        <v>1029</v>
      </c>
      <c r="E456" s="40" t="s">
        <v>495</v>
      </c>
      <c r="F456" s="40" t="s">
        <v>745</v>
      </c>
      <c r="G456" s="40" t="s">
        <v>906</v>
      </c>
      <c r="H456" s="59"/>
      <c r="I456" s="59"/>
      <c r="J456" s="43">
        <v>12000</v>
      </c>
      <c r="K456" s="43">
        <v>23800</v>
      </c>
      <c r="L456" s="93">
        <f t="shared" si="7"/>
        <v>0.5042016806722689</v>
      </c>
    </row>
    <row r="457" spans="1:12" ht="67.5">
      <c r="A457" s="79" t="s">
        <v>1056</v>
      </c>
      <c r="B457" s="80" t="s">
        <v>323</v>
      </c>
      <c r="C457" s="80" t="s">
        <v>322</v>
      </c>
      <c r="D457" s="40" t="s">
        <v>1030</v>
      </c>
      <c r="E457" s="40" t="s">
        <v>496</v>
      </c>
      <c r="F457" s="40" t="s">
        <v>745</v>
      </c>
      <c r="G457" s="40" t="s">
        <v>866</v>
      </c>
      <c r="H457" s="59"/>
      <c r="I457" s="59"/>
      <c r="J457" s="43">
        <v>24000</v>
      </c>
      <c r="K457" s="43">
        <v>47600</v>
      </c>
      <c r="L457" s="93">
        <f t="shared" si="7"/>
        <v>0.5042016806722689</v>
      </c>
    </row>
    <row r="458" spans="1:12" ht="67.5">
      <c r="A458" s="79" t="s">
        <v>1056</v>
      </c>
      <c r="B458" s="80" t="s">
        <v>323</v>
      </c>
      <c r="C458" s="80" t="s">
        <v>322</v>
      </c>
      <c r="D458" s="40" t="s">
        <v>1030</v>
      </c>
      <c r="E458" s="40" t="s">
        <v>1102</v>
      </c>
      <c r="F458" s="40" t="s">
        <v>745</v>
      </c>
      <c r="G458" s="46" t="s">
        <v>936</v>
      </c>
      <c r="H458" s="59"/>
      <c r="I458" s="59"/>
      <c r="J458" s="43">
        <v>24000</v>
      </c>
      <c r="K458" s="43">
        <v>47600</v>
      </c>
      <c r="L458" s="93">
        <f t="shared" si="7"/>
        <v>0.5042016806722689</v>
      </c>
    </row>
    <row r="459" spans="1:12" ht="22.5">
      <c r="A459" s="79" t="s">
        <v>1056</v>
      </c>
      <c r="B459" s="80" t="s">
        <v>323</v>
      </c>
      <c r="C459" s="80" t="s">
        <v>322</v>
      </c>
      <c r="D459" s="40" t="s">
        <v>1020</v>
      </c>
      <c r="E459" s="40" t="s">
        <v>497</v>
      </c>
      <c r="F459" s="40" t="s">
        <v>745</v>
      </c>
      <c r="G459" s="40" t="s">
        <v>27</v>
      </c>
      <c r="H459" s="59"/>
      <c r="I459" s="59"/>
      <c r="J459" s="43">
        <v>15000</v>
      </c>
      <c r="K459" s="43">
        <v>29750</v>
      </c>
      <c r="L459" s="93">
        <f t="shared" si="7"/>
        <v>0.5042016806722689</v>
      </c>
    </row>
    <row r="460" spans="1:12" ht="22.5">
      <c r="A460" s="79" t="s">
        <v>1056</v>
      </c>
      <c r="B460" s="80" t="s">
        <v>323</v>
      </c>
      <c r="C460" s="80" t="s">
        <v>322</v>
      </c>
      <c r="D460" s="40" t="s">
        <v>1020</v>
      </c>
      <c r="E460" s="40" t="s">
        <v>498</v>
      </c>
      <c r="F460" s="40" t="s">
        <v>745</v>
      </c>
      <c r="G460" s="46" t="s">
        <v>936</v>
      </c>
      <c r="H460" s="59"/>
      <c r="I460" s="59"/>
      <c r="J460" s="43">
        <v>24000</v>
      </c>
      <c r="K460" s="43">
        <v>47600</v>
      </c>
      <c r="L460" s="93">
        <f t="shared" si="7"/>
        <v>0.5042016806722689</v>
      </c>
    </row>
    <row r="461" spans="1:12" ht="67.5">
      <c r="A461" s="79" t="s">
        <v>1056</v>
      </c>
      <c r="B461" s="80" t="s">
        <v>323</v>
      </c>
      <c r="C461" s="80" t="s">
        <v>322</v>
      </c>
      <c r="D461" s="40" t="s">
        <v>1030</v>
      </c>
      <c r="E461" s="40" t="s">
        <v>499</v>
      </c>
      <c r="F461" s="40" t="s">
        <v>745</v>
      </c>
      <c r="G461" s="40" t="s">
        <v>1297</v>
      </c>
      <c r="H461" s="59"/>
      <c r="I461" s="59"/>
      <c r="J461" s="43">
        <v>24000</v>
      </c>
      <c r="K461" s="43">
        <v>47600</v>
      </c>
      <c r="L461" s="93">
        <f t="shared" si="7"/>
        <v>0.5042016806722689</v>
      </c>
    </row>
    <row r="462" spans="1:12" ht="22.5">
      <c r="A462" s="79" t="s">
        <v>1056</v>
      </c>
      <c r="B462" s="80" t="s">
        <v>323</v>
      </c>
      <c r="C462" s="80" t="s">
        <v>322</v>
      </c>
      <c r="D462" s="40" t="s">
        <v>1027</v>
      </c>
      <c r="E462" s="40" t="s">
        <v>500</v>
      </c>
      <c r="F462" s="40" t="s">
        <v>745</v>
      </c>
      <c r="G462" s="40" t="s">
        <v>866</v>
      </c>
      <c r="H462" s="59"/>
      <c r="I462" s="59"/>
      <c r="J462" s="43">
        <v>24000</v>
      </c>
      <c r="K462" s="43">
        <v>47600</v>
      </c>
      <c r="L462" s="93">
        <f t="shared" si="7"/>
        <v>0.5042016806722689</v>
      </c>
    </row>
    <row r="463" spans="1:12" ht="11.25">
      <c r="A463" s="79" t="s">
        <v>1056</v>
      </c>
      <c r="B463" s="80" t="s">
        <v>323</v>
      </c>
      <c r="C463" s="80" t="s">
        <v>322</v>
      </c>
      <c r="D463" s="40" t="s">
        <v>1031</v>
      </c>
      <c r="E463" s="40" t="s">
        <v>1098</v>
      </c>
      <c r="F463" s="40" t="s">
        <v>745</v>
      </c>
      <c r="G463" s="40" t="s">
        <v>1319</v>
      </c>
      <c r="H463" s="59"/>
      <c r="I463" s="59"/>
      <c r="J463" s="43">
        <v>24000</v>
      </c>
      <c r="K463" s="43">
        <v>47600</v>
      </c>
      <c r="L463" s="93">
        <f t="shared" si="7"/>
        <v>0.5042016806722689</v>
      </c>
    </row>
    <row r="464" spans="1:12" ht="67.5">
      <c r="A464" s="79" t="s">
        <v>1056</v>
      </c>
      <c r="B464" s="80" t="s">
        <v>323</v>
      </c>
      <c r="C464" s="80" t="s">
        <v>322</v>
      </c>
      <c r="D464" s="40" t="s">
        <v>1030</v>
      </c>
      <c r="E464" s="40" t="s">
        <v>501</v>
      </c>
      <c r="F464" s="40" t="s">
        <v>745</v>
      </c>
      <c r="G464" s="40" t="s">
        <v>1294</v>
      </c>
      <c r="H464" s="59"/>
      <c r="I464" s="59"/>
      <c r="J464" s="43">
        <v>24000</v>
      </c>
      <c r="K464" s="43">
        <v>47600</v>
      </c>
      <c r="L464" s="93">
        <f t="shared" si="7"/>
        <v>0.5042016806722689</v>
      </c>
    </row>
    <row r="465" spans="1:12" ht="33.75">
      <c r="A465" s="79" t="s">
        <v>1056</v>
      </c>
      <c r="B465" s="80" t="s">
        <v>323</v>
      </c>
      <c r="C465" s="80" t="s">
        <v>322</v>
      </c>
      <c r="D465" s="40" t="s">
        <v>1032</v>
      </c>
      <c r="E465" s="40" t="s">
        <v>502</v>
      </c>
      <c r="F465" s="40" t="s">
        <v>745</v>
      </c>
      <c r="G465" s="46" t="s">
        <v>936</v>
      </c>
      <c r="H465" s="59"/>
      <c r="I465" s="59"/>
      <c r="J465" s="43">
        <v>24000</v>
      </c>
      <c r="K465" s="43">
        <v>47600</v>
      </c>
      <c r="L465" s="93">
        <f t="shared" si="7"/>
        <v>0.5042016806722689</v>
      </c>
    </row>
    <row r="466" spans="1:12" ht="22.5">
      <c r="A466" s="79" t="s">
        <v>1056</v>
      </c>
      <c r="B466" s="80" t="s">
        <v>323</v>
      </c>
      <c r="C466" s="80" t="s">
        <v>322</v>
      </c>
      <c r="D466" s="40" t="s">
        <v>1015</v>
      </c>
      <c r="E466" s="40" t="s">
        <v>503</v>
      </c>
      <c r="F466" s="40" t="s">
        <v>745</v>
      </c>
      <c r="G466" s="40" t="s">
        <v>439</v>
      </c>
      <c r="H466" s="59"/>
      <c r="I466" s="59"/>
      <c r="J466" s="43">
        <v>24000</v>
      </c>
      <c r="K466" s="43">
        <v>47600</v>
      </c>
      <c r="L466" s="93">
        <f t="shared" si="7"/>
        <v>0.5042016806722689</v>
      </c>
    </row>
    <row r="467" spans="1:12" s="68" customFormat="1" ht="45">
      <c r="A467" s="79" t="s">
        <v>1056</v>
      </c>
      <c r="B467" s="80" t="s">
        <v>323</v>
      </c>
      <c r="C467" s="80" t="s">
        <v>322</v>
      </c>
      <c r="D467" s="40" t="s">
        <v>1033</v>
      </c>
      <c r="E467" s="40" t="s">
        <v>504</v>
      </c>
      <c r="F467" s="40" t="s">
        <v>745</v>
      </c>
      <c r="G467" s="40" t="s">
        <v>1292</v>
      </c>
      <c r="H467" s="59"/>
      <c r="I467" s="59"/>
      <c r="J467" s="43">
        <v>24000</v>
      </c>
      <c r="K467" s="43">
        <v>47600</v>
      </c>
      <c r="L467" s="93">
        <f t="shared" si="7"/>
        <v>0.5042016806722689</v>
      </c>
    </row>
    <row r="468" spans="1:12" ht="33.75">
      <c r="A468" s="79" t="s">
        <v>1056</v>
      </c>
      <c r="B468" s="80" t="s">
        <v>323</v>
      </c>
      <c r="C468" s="80" t="s">
        <v>322</v>
      </c>
      <c r="D468" s="40" t="s">
        <v>1034</v>
      </c>
      <c r="E468" s="40" t="s">
        <v>505</v>
      </c>
      <c r="F468" s="40" t="s">
        <v>745</v>
      </c>
      <c r="G468" s="40" t="s">
        <v>26</v>
      </c>
      <c r="H468" s="59"/>
      <c r="I468" s="59"/>
      <c r="J468" s="43">
        <v>24000</v>
      </c>
      <c r="K468" s="43">
        <v>47600</v>
      </c>
      <c r="L468" s="93">
        <f t="shared" si="7"/>
        <v>0.5042016806722689</v>
      </c>
    </row>
    <row r="469" spans="1:12" ht="11.25">
      <c r="A469" s="79" t="s">
        <v>1056</v>
      </c>
      <c r="B469" s="80" t="s">
        <v>323</v>
      </c>
      <c r="C469" s="80" t="s">
        <v>322</v>
      </c>
      <c r="D469" s="40" t="s">
        <v>1027</v>
      </c>
      <c r="E469" s="40" t="s">
        <v>506</v>
      </c>
      <c r="F469" s="40" t="s">
        <v>745</v>
      </c>
      <c r="G469" s="46" t="s">
        <v>936</v>
      </c>
      <c r="H469" s="59"/>
      <c r="I469" s="59"/>
      <c r="J469" s="43">
        <v>21000</v>
      </c>
      <c r="K469" s="43">
        <v>41650</v>
      </c>
      <c r="L469" s="93">
        <f t="shared" si="7"/>
        <v>0.5042016806722689</v>
      </c>
    </row>
    <row r="470" spans="1:12" ht="33.75">
      <c r="A470" s="79" t="s">
        <v>1056</v>
      </c>
      <c r="B470" s="80" t="s">
        <v>323</v>
      </c>
      <c r="C470" s="80" t="s">
        <v>322</v>
      </c>
      <c r="D470" s="40" t="s">
        <v>1035</v>
      </c>
      <c r="E470" s="40" t="s">
        <v>507</v>
      </c>
      <c r="F470" s="40" t="s">
        <v>745</v>
      </c>
      <c r="G470" s="40" t="s">
        <v>1300</v>
      </c>
      <c r="H470" s="59"/>
      <c r="I470" s="59"/>
      <c r="J470" s="43">
        <v>24000</v>
      </c>
      <c r="K470" s="43">
        <v>47600</v>
      </c>
      <c r="L470" s="93">
        <f t="shared" si="7"/>
        <v>0.5042016806722689</v>
      </c>
    </row>
    <row r="471" spans="1:12" ht="56.25">
      <c r="A471" s="79" t="s">
        <v>1056</v>
      </c>
      <c r="B471" s="80" t="s">
        <v>323</v>
      </c>
      <c r="C471" s="80" t="s">
        <v>322</v>
      </c>
      <c r="D471" s="40" t="s">
        <v>1036</v>
      </c>
      <c r="E471" s="40" t="s">
        <v>115</v>
      </c>
      <c r="F471" s="40" t="s">
        <v>745</v>
      </c>
      <c r="G471" s="40" t="s">
        <v>934</v>
      </c>
      <c r="H471" s="59"/>
      <c r="I471" s="59"/>
      <c r="J471" s="43">
        <v>24000</v>
      </c>
      <c r="K471" s="43">
        <v>47600</v>
      </c>
      <c r="L471" s="93">
        <f t="shared" si="7"/>
        <v>0.5042016806722689</v>
      </c>
    </row>
    <row r="472" spans="1:12" ht="56.25">
      <c r="A472" s="79" t="s">
        <v>1056</v>
      </c>
      <c r="B472" s="80" t="s">
        <v>323</v>
      </c>
      <c r="C472" s="80" t="s">
        <v>322</v>
      </c>
      <c r="D472" s="40" t="s">
        <v>1036</v>
      </c>
      <c r="E472" s="40" t="s">
        <v>508</v>
      </c>
      <c r="F472" s="40" t="s">
        <v>745</v>
      </c>
      <c r="G472" s="46" t="s">
        <v>936</v>
      </c>
      <c r="H472" s="59"/>
      <c r="I472" s="59"/>
      <c r="J472" s="43">
        <v>24000</v>
      </c>
      <c r="K472" s="43">
        <v>47600</v>
      </c>
      <c r="L472" s="93">
        <f t="shared" si="7"/>
        <v>0.5042016806722689</v>
      </c>
    </row>
    <row r="473" spans="1:12" ht="56.25">
      <c r="A473" s="79" t="s">
        <v>1056</v>
      </c>
      <c r="B473" s="80" t="s">
        <v>323</v>
      </c>
      <c r="C473" s="80" t="s">
        <v>322</v>
      </c>
      <c r="D473" s="40" t="s">
        <v>1037</v>
      </c>
      <c r="E473" s="40" t="s">
        <v>509</v>
      </c>
      <c r="F473" s="40" t="s">
        <v>745</v>
      </c>
      <c r="G473" s="40" t="s">
        <v>431</v>
      </c>
      <c r="H473" s="59"/>
      <c r="I473" s="59"/>
      <c r="J473" s="43">
        <v>24000</v>
      </c>
      <c r="K473" s="43">
        <v>47600</v>
      </c>
      <c r="L473" s="93">
        <f t="shared" si="7"/>
        <v>0.5042016806722689</v>
      </c>
    </row>
    <row r="474" spans="1:12" ht="22.5">
      <c r="A474" s="79" t="s">
        <v>1056</v>
      </c>
      <c r="B474" s="80" t="s">
        <v>323</v>
      </c>
      <c r="C474" s="80" t="s">
        <v>322</v>
      </c>
      <c r="D474" s="40" t="s">
        <v>1020</v>
      </c>
      <c r="E474" s="40" t="s">
        <v>510</v>
      </c>
      <c r="F474" s="40" t="s">
        <v>745</v>
      </c>
      <c r="G474" s="40" t="s">
        <v>737</v>
      </c>
      <c r="H474" s="59"/>
      <c r="I474" s="59"/>
      <c r="J474" s="43">
        <v>18000</v>
      </c>
      <c r="K474" s="43">
        <v>35700</v>
      </c>
      <c r="L474" s="93">
        <f t="shared" si="7"/>
        <v>0.5042016806722689</v>
      </c>
    </row>
    <row r="475" spans="1:12" s="68" customFormat="1" ht="56.25">
      <c r="A475" s="79" t="s">
        <v>1056</v>
      </c>
      <c r="B475" s="80" t="s">
        <v>323</v>
      </c>
      <c r="C475" s="80" t="s">
        <v>322</v>
      </c>
      <c r="D475" s="40" t="s">
        <v>1038</v>
      </c>
      <c r="E475" s="40" t="s">
        <v>511</v>
      </c>
      <c r="F475" s="40" t="s">
        <v>745</v>
      </c>
      <c r="G475" s="40" t="s">
        <v>432</v>
      </c>
      <c r="H475" s="59"/>
      <c r="I475" s="59"/>
      <c r="J475" s="43">
        <v>12000</v>
      </c>
      <c r="K475" s="43">
        <v>23800</v>
      </c>
      <c r="L475" s="93">
        <f t="shared" si="7"/>
        <v>0.5042016806722689</v>
      </c>
    </row>
    <row r="476" spans="1:12" ht="45">
      <c r="A476" s="79" t="s">
        <v>1056</v>
      </c>
      <c r="B476" s="80" t="s">
        <v>323</v>
      </c>
      <c r="C476" s="80" t="s">
        <v>322</v>
      </c>
      <c r="D476" s="40" t="s">
        <v>1039</v>
      </c>
      <c r="E476" s="40" t="s">
        <v>512</v>
      </c>
      <c r="F476" s="40" t="s">
        <v>745</v>
      </c>
      <c r="G476" s="40" t="s">
        <v>1346</v>
      </c>
      <c r="H476" s="59"/>
      <c r="I476" s="59"/>
      <c r="J476" s="43">
        <v>24000</v>
      </c>
      <c r="K476" s="43">
        <v>47600</v>
      </c>
      <c r="L476" s="93">
        <f t="shared" si="7"/>
        <v>0.5042016806722689</v>
      </c>
    </row>
    <row r="477" spans="1:12" ht="45">
      <c r="A477" s="79" t="s">
        <v>1056</v>
      </c>
      <c r="B477" s="80" t="s">
        <v>323</v>
      </c>
      <c r="C477" s="80" t="s">
        <v>322</v>
      </c>
      <c r="D477" s="40" t="s">
        <v>1040</v>
      </c>
      <c r="E477" s="40" t="s">
        <v>513</v>
      </c>
      <c r="F477" s="40" t="s">
        <v>745</v>
      </c>
      <c r="G477" s="46" t="s">
        <v>936</v>
      </c>
      <c r="H477" s="59"/>
      <c r="I477" s="59"/>
      <c r="J477" s="43">
        <v>24000</v>
      </c>
      <c r="K477" s="43">
        <v>47600</v>
      </c>
      <c r="L477" s="93">
        <f t="shared" si="7"/>
        <v>0.5042016806722689</v>
      </c>
    </row>
    <row r="478" spans="1:12" ht="33.75">
      <c r="A478" s="79" t="s">
        <v>1056</v>
      </c>
      <c r="B478" s="80" t="s">
        <v>323</v>
      </c>
      <c r="C478" s="80" t="s">
        <v>322</v>
      </c>
      <c r="D478" s="40" t="s">
        <v>1041</v>
      </c>
      <c r="E478" s="40" t="s">
        <v>116</v>
      </c>
      <c r="F478" s="40" t="s">
        <v>745</v>
      </c>
      <c r="G478" s="40" t="s">
        <v>1306</v>
      </c>
      <c r="H478" s="59"/>
      <c r="I478" s="59"/>
      <c r="J478" s="43">
        <v>24000</v>
      </c>
      <c r="K478" s="43">
        <v>47600</v>
      </c>
      <c r="L478" s="93">
        <f t="shared" si="7"/>
        <v>0.5042016806722689</v>
      </c>
    </row>
    <row r="479" spans="1:12" ht="33.75">
      <c r="A479" s="79" t="s">
        <v>1056</v>
      </c>
      <c r="B479" s="80" t="s">
        <v>323</v>
      </c>
      <c r="C479" s="80" t="s">
        <v>322</v>
      </c>
      <c r="D479" s="40" t="s">
        <v>1042</v>
      </c>
      <c r="E479" s="40" t="s">
        <v>1086</v>
      </c>
      <c r="F479" s="40" t="s">
        <v>745</v>
      </c>
      <c r="G479" s="46" t="s">
        <v>936</v>
      </c>
      <c r="H479" s="59"/>
      <c r="I479" s="59"/>
      <c r="J479" s="43">
        <v>24000</v>
      </c>
      <c r="K479" s="43">
        <v>47600</v>
      </c>
      <c r="L479" s="93">
        <f t="shared" si="7"/>
        <v>0.5042016806722689</v>
      </c>
    </row>
    <row r="480" spans="1:12" ht="45">
      <c r="A480" s="79" t="s">
        <v>1056</v>
      </c>
      <c r="B480" s="80" t="s">
        <v>323</v>
      </c>
      <c r="C480" s="80" t="s">
        <v>322</v>
      </c>
      <c r="D480" s="40" t="s">
        <v>1043</v>
      </c>
      <c r="E480" s="40" t="s">
        <v>514</v>
      </c>
      <c r="F480" s="40" t="s">
        <v>745</v>
      </c>
      <c r="G480" s="46" t="s">
        <v>936</v>
      </c>
      <c r="H480" s="59"/>
      <c r="I480" s="59"/>
      <c r="J480" s="43">
        <v>24000</v>
      </c>
      <c r="K480" s="43">
        <v>47600</v>
      </c>
      <c r="L480" s="93">
        <f t="shared" si="7"/>
        <v>0.5042016806722689</v>
      </c>
    </row>
    <row r="481" spans="1:12" s="68" customFormat="1" ht="33.75">
      <c r="A481" s="79" t="s">
        <v>1056</v>
      </c>
      <c r="B481" s="80" t="s">
        <v>323</v>
      </c>
      <c r="C481" s="80" t="s">
        <v>322</v>
      </c>
      <c r="D481" s="40" t="s">
        <v>1044</v>
      </c>
      <c r="E481" s="40" t="s">
        <v>515</v>
      </c>
      <c r="F481" s="40" t="s">
        <v>745</v>
      </c>
      <c r="G481" s="46" t="s">
        <v>936</v>
      </c>
      <c r="H481" s="59"/>
      <c r="I481" s="59"/>
      <c r="J481" s="43">
        <v>24000</v>
      </c>
      <c r="K481" s="43">
        <v>47600</v>
      </c>
      <c r="L481" s="93">
        <f t="shared" si="7"/>
        <v>0.5042016806722689</v>
      </c>
    </row>
    <row r="482" spans="1:12" ht="45">
      <c r="A482" s="79" t="s">
        <v>1056</v>
      </c>
      <c r="B482" s="80" t="s">
        <v>323</v>
      </c>
      <c r="C482" s="80" t="s">
        <v>322</v>
      </c>
      <c r="D482" s="40" t="s">
        <v>1045</v>
      </c>
      <c r="E482" s="40" t="s">
        <v>516</v>
      </c>
      <c r="F482" s="40" t="s">
        <v>745</v>
      </c>
      <c r="G482" s="40" t="s">
        <v>1306</v>
      </c>
      <c r="H482" s="59"/>
      <c r="I482" s="59"/>
      <c r="J482" s="43">
        <v>24000</v>
      </c>
      <c r="K482" s="43">
        <v>47600</v>
      </c>
      <c r="L482" s="93">
        <f t="shared" si="7"/>
        <v>0.5042016806722689</v>
      </c>
    </row>
    <row r="483" spans="1:12" ht="33.75">
      <c r="A483" s="79" t="s">
        <v>1056</v>
      </c>
      <c r="B483" s="80" t="s">
        <v>323</v>
      </c>
      <c r="C483" s="80" t="s">
        <v>322</v>
      </c>
      <c r="D483" s="40" t="s">
        <v>1046</v>
      </c>
      <c r="E483" s="40" t="s">
        <v>97</v>
      </c>
      <c r="F483" s="40" t="s">
        <v>745</v>
      </c>
      <c r="G483" s="46" t="s">
        <v>936</v>
      </c>
      <c r="H483" s="59"/>
      <c r="I483" s="59"/>
      <c r="J483" s="43">
        <v>24000</v>
      </c>
      <c r="K483" s="43">
        <v>47600</v>
      </c>
      <c r="L483" s="93">
        <f t="shared" si="7"/>
        <v>0.5042016806722689</v>
      </c>
    </row>
    <row r="484" spans="1:12" s="68" customFormat="1" ht="33.75">
      <c r="A484" s="79" t="s">
        <v>1056</v>
      </c>
      <c r="B484" s="80" t="s">
        <v>323</v>
      </c>
      <c r="C484" s="80" t="s">
        <v>322</v>
      </c>
      <c r="D484" s="40" t="s">
        <v>1047</v>
      </c>
      <c r="E484" s="40" t="s">
        <v>517</v>
      </c>
      <c r="F484" s="40" t="s">
        <v>745</v>
      </c>
      <c r="G484" s="46" t="s">
        <v>936</v>
      </c>
      <c r="H484" s="59"/>
      <c r="I484" s="59"/>
      <c r="J484" s="43">
        <v>24000</v>
      </c>
      <c r="K484" s="43">
        <v>47600</v>
      </c>
      <c r="L484" s="93">
        <f t="shared" si="7"/>
        <v>0.5042016806722689</v>
      </c>
    </row>
    <row r="485" spans="1:12" ht="67.5">
      <c r="A485" s="79" t="s">
        <v>1056</v>
      </c>
      <c r="B485" s="80" t="s">
        <v>323</v>
      </c>
      <c r="C485" s="80" t="s">
        <v>322</v>
      </c>
      <c r="D485" s="40" t="s">
        <v>1030</v>
      </c>
      <c r="E485" s="40" t="s">
        <v>518</v>
      </c>
      <c r="F485" s="40" t="s">
        <v>745</v>
      </c>
      <c r="G485" s="40" t="s">
        <v>1309</v>
      </c>
      <c r="H485" s="59"/>
      <c r="I485" s="59"/>
      <c r="J485" s="43">
        <v>24000</v>
      </c>
      <c r="K485" s="43">
        <v>47600</v>
      </c>
      <c r="L485" s="93">
        <f t="shared" si="7"/>
        <v>0.5042016806722689</v>
      </c>
    </row>
    <row r="486" spans="1:12" ht="11.25">
      <c r="A486" s="79" t="s">
        <v>1056</v>
      </c>
      <c r="B486" s="80" t="s">
        <v>323</v>
      </c>
      <c r="C486" s="80" t="s">
        <v>322</v>
      </c>
      <c r="D486" s="40" t="s">
        <v>1031</v>
      </c>
      <c r="E486" s="40" t="s">
        <v>519</v>
      </c>
      <c r="F486" s="40" t="s">
        <v>745</v>
      </c>
      <c r="G486" s="46" t="s">
        <v>936</v>
      </c>
      <c r="H486" s="59"/>
      <c r="I486" s="59"/>
      <c r="J486" s="43">
        <v>24000</v>
      </c>
      <c r="K486" s="43">
        <v>47600</v>
      </c>
      <c r="L486" s="93">
        <f t="shared" si="7"/>
        <v>0.5042016806722689</v>
      </c>
    </row>
    <row r="487" spans="1:12" ht="56.25">
      <c r="A487" s="79" t="s">
        <v>1056</v>
      </c>
      <c r="B487" s="80" t="s">
        <v>323</v>
      </c>
      <c r="C487" s="80" t="s">
        <v>322</v>
      </c>
      <c r="D487" s="40" t="s">
        <v>1048</v>
      </c>
      <c r="E487" s="40" t="s">
        <v>520</v>
      </c>
      <c r="F487" s="40" t="s">
        <v>745</v>
      </c>
      <c r="G487" s="46" t="s">
        <v>936</v>
      </c>
      <c r="H487" s="59"/>
      <c r="I487" s="59"/>
      <c r="J487" s="43">
        <v>24000</v>
      </c>
      <c r="K487" s="43">
        <v>47600</v>
      </c>
      <c r="L487" s="93">
        <f t="shared" si="7"/>
        <v>0.5042016806722689</v>
      </c>
    </row>
    <row r="488" spans="1:12" s="68" customFormat="1" ht="11.25">
      <c r="A488" s="79" t="s">
        <v>1056</v>
      </c>
      <c r="B488" s="80" t="s">
        <v>323</v>
      </c>
      <c r="C488" s="80" t="s">
        <v>322</v>
      </c>
      <c r="D488" s="40" t="s">
        <v>1031</v>
      </c>
      <c r="E488" s="40" t="s">
        <v>1115</v>
      </c>
      <c r="F488" s="40" t="s">
        <v>745</v>
      </c>
      <c r="G488" s="40" t="s">
        <v>1311</v>
      </c>
      <c r="H488" s="59"/>
      <c r="I488" s="59"/>
      <c r="J488" s="43">
        <v>24000</v>
      </c>
      <c r="K488" s="43">
        <v>47600</v>
      </c>
      <c r="L488" s="93">
        <f t="shared" si="7"/>
        <v>0.5042016806722689</v>
      </c>
    </row>
    <row r="489" spans="1:12" ht="56.25">
      <c r="A489" s="79" t="s">
        <v>1056</v>
      </c>
      <c r="B489" s="80" t="s">
        <v>323</v>
      </c>
      <c r="C489" s="80" t="s">
        <v>323</v>
      </c>
      <c r="D489" s="40" t="s">
        <v>1049</v>
      </c>
      <c r="E489" s="40" t="s">
        <v>521</v>
      </c>
      <c r="F489" s="40" t="s">
        <v>746</v>
      </c>
      <c r="G489" s="40" t="s">
        <v>964</v>
      </c>
      <c r="H489" s="59"/>
      <c r="I489" s="59"/>
      <c r="J489" s="43">
        <v>6000000</v>
      </c>
      <c r="K489" s="43">
        <v>8000000</v>
      </c>
      <c r="L489" s="93">
        <f t="shared" si="7"/>
        <v>0.75</v>
      </c>
    </row>
    <row r="490" spans="1:12" s="68" customFormat="1" ht="45">
      <c r="A490" s="79" t="s">
        <v>1056</v>
      </c>
      <c r="B490" s="80" t="s">
        <v>323</v>
      </c>
      <c r="C490" s="80" t="s">
        <v>323</v>
      </c>
      <c r="D490" s="40" t="s">
        <v>1050</v>
      </c>
      <c r="E490" s="40" t="s">
        <v>522</v>
      </c>
      <c r="F490" s="40" t="s">
        <v>746</v>
      </c>
      <c r="G490" s="40" t="s">
        <v>1338</v>
      </c>
      <c r="H490" s="59"/>
      <c r="I490" s="59"/>
      <c r="J490" s="43">
        <v>1507500</v>
      </c>
      <c r="K490" s="43">
        <v>2093400</v>
      </c>
      <c r="L490" s="93">
        <f t="shared" si="7"/>
        <v>0.7201203783319002</v>
      </c>
    </row>
    <row r="491" spans="1:12" s="68" customFormat="1" ht="45">
      <c r="A491" s="79" t="s">
        <v>1056</v>
      </c>
      <c r="B491" s="80" t="s">
        <v>323</v>
      </c>
      <c r="C491" s="80" t="s">
        <v>323</v>
      </c>
      <c r="D491" s="40" t="s">
        <v>1051</v>
      </c>
      <c r="E491" s="40" t="s">
        <v>522</v>
      </c>
      <c r="F491" s="40" t="s">
        <v>746</v>
      </c>
      <c r="G491" s="40" t="s">
        <v>1314</v>
      </c>
      <c r="H491" s="59"/>
      <c r="I491" s="59"/>
      <c r="J491" s="43">
        <v>7260000</v>
      </c>
      <c r="K491" s="43">
        <v>9765000</v>
      </c>
      <c r="L491" s="93">
        <f t="shared" si="7"/>
        <v>0.7434715821812596</v>
      </c>
    </row>
    <row r="492" spans="1:12" ht="45">
      <c r="A492" s="79" t="s">
        <v>1056</v>
      </c>
      <c r="B492" s="80" t="s">
        <v>323</v>
      </c>
      <c r="C492" s="80" t="s">
        <v>323</v>
      </c>
      <c r="D492" s="40" t="s">
        <v>1052</v>
      </c>
      <c r="E492" s="40" t="s">
        <v>523</v>
      </c>
      <c r="F492" s="40" t="s">
        <v>746</v>
      </c>
      <c r="G492" s="40" t="s">
        <v>25</v>
      </c>
      <c r="H492" s="59"/>
      <c r="I492" s="59"/>
      <c r="J492" s="43">
        <v>6075000</v>
      </c>
      <c r="K492" s="43">
        <v>8241255</v>
      </c>
      <c r="L492" s="93">
        <f t="shared" si="7"/>
        <v>0.7371450100743151</v>
      </c>
    </row>
    <row r="493" spans="1:12" s="68" customFormat="1" ht="45">
      <c r="A493" s="79" t="s">
        <v>1056</v>
      </c>
      <c r="B493" s="80" t="s">
        <v>323</v>
      </c>
      <c r="C493" s="80" t="s">
        <v>323</v>
      </c>
      <c r="D493" s="40" t="s">
        <v>1053</v>
      </c>
      <c r="E493" s="40" t="s">
        <v>524</v>
      </c>
      <c r="F493" s="40" t="s">
        <v>746</v>
      </c>
      <c r="G493" s="40" t="s">
        <v>432</v>
      </c>
      <c r="H493" s="59"/>
      <c r="I493" s="59"/>
      <c r="J493" s="43">
        <v>3339000</v>
      </c>
      <c r="K493" s="43">
        <v>4452000</v>
      </c>
      <c r="L493" s="93">
        <f t="shared" si="7"/>
        <v>0.75</v>
      </c>
    </row>
    <row r="494" spans="1:12" ht="45">
      <c r="A494" s="79" t="s">
        <v>1056</v>
      </c>
      <c r="B494" s="80" t="s">
        <v>323</v>
      </c>
      <c r="C494" s="80" t="s">
        <v>323</v>
      </c>
      <c r="D494" s="40" t="s">
        <v>1054</v>
      </c>
      <c r="E494" s="40" t="s">
        <v>524</v>
      </c>
      <c r="F494" s="40" t="s">
        <v>746</v>
      </c>
      <c r="G494" s="40" t="s">
        <v>432</v>
      </c>
      <c r="H494" s="59"/>
      <c r="I494" s="59"/>
      <c r="J494" s="43">
        <v>3534742</v>
      </c>
      <c r="K494" s="43">
        <v>4712990</v>
      </c>
      <c r="L494" s="93">
        <f t="shared" si="7"/>
        <v>0.7499998939102354</v>
      </c>
    </row>
    <row r="495" spans="1:12" ht="56.25">
      <c r="A495" s="79" t="s">
        <v>1056</v>
      </c>
      <c r="B495" s="80" t="s">
        <v>323</v>
      </c>
      <c r="C495" s="80" t="s">
        <v>323</v>
      </c>
      <c r="D495" s="40" t="s">
        <v>1055</v>
      </c>
      <c r="E495" s="40" t="s">
        <v>525</v>
      </c>
      <c r="F495" s="40" t="s">
        <v>746</v>
      </c>
      <c r="G495" s="40" t="s">
        <v>1331</v>
      </c>
      <c r="H495" s="59"/>
      <c r="I495" s="59"/>
      <c r="J495" s="43">
        <v>7116490</v>
      </c>
      <c r="K495" s="43">
        <v>9488654</v>
      </c>
      <c r="L495" s="93">
        <f t="shared" si="7"/>
        <v>0.7499999473054871</v>
      </c>
    </row>
    <row r="496" spans="1:12" ht="22.5">
      <c r="A496" s="81" t="s">
        <v>456</v>
      </c>
      <c r="B496" s="77">
        <v>1</v>
      </c>
      <c r="C496" s="82" t="s">
        <v>93</v>
      </c>
      <c r="D496" s="40" t="s">
        <v>758</v>
      </c>
      <c r="E496" s="40" t="s">
        <v>428</v>
      </c>
      <c r="F496" s="40" t="s">
        <v>426</v>
      </c>
      <c r="G496" s="40" t="s">
        <v>430</v>
      </c>
      <c r="H496" s="58">
        <v>39569</v>
      </c>
      <c r="I496" s="58">
        <v>40207</v>
      </c>
      <c r="J496" s="43">
        <v>22727783.35</v>
      </c>
      <c r="K496" s="43">
        <v>26738569.57</v>
      </c>
      <c r="L496" s="93">
        <f t="shared" si="7"/>
        <v>0.8499999706603603</v>
      </c>
    </row>
    <row r="497" spans="1:12" ht="22.5">
      <c r="A497" s="81" t="s">
        <v>456</v>
      </c>
      <c r="B497" s="77">
        <v>1</v>
      </c>
      <c r="C497" s="82" t="s">
        <v>93</v>
      </c>
      <c r="D497" s="40" t="s">
        <v>759</v>
      </c>
      <c r="E497" s="40" t="s">
        <v>428</v>
      </c>
      <c r="F497" s="40" t="s">
        <v>426</v>
      </c>
      <c r="G497" s="40" t="s">
        <v>914</v>
      </c>
      <c r="H497" s="58">
        <v>39569</v>
      </c>
      <c r="I497" s="58">
        <v>40116</v>
      </c>
      <c r="J497" s="43">
        <v>45234545.56</v>
      </c>
      <c r="K497" s="43">
        <v>53217115</v>
      </c>
      <c r="L497" s="93">
        <f t="shared" si="7"/>
        <v>0.8499999588478256</v>
      </c>
    </row>
    <row r="498" spans="1:12" ht="22.5">
      <c r="A498" s="81" t="s">
        <v>456</v>
      </c>
      <c r="B498" s="77">
        <v>1</v>
      </c>
      <c r="C498" s="82" t="s">
        <v>93</v>
      </c>
      <c r="D498" s="40" t="s">
        <v>760</v>
      </c>
      <c r="E498" s="40" t="s">
        <v>428</v>
      </c>
      <c r="F498" s="40" t="s">
        <v>426</v>
      </c>
      <c r="G498" s="40" t="s">
        <v>849</v>
      </c>
      <c r="H498" s="58">
        <v>39566</v>
      </c>
      <c r="I498" s="58">
        <v>39801</v>
      </c>
      <c r="J498" s="43">
        <v>20395230.81</v>
      </c>
      <c r="K498" s="43">
        <v>23994389.57</v>
      </c>
      <c r="L498" s="93">
        <f t="shared" si="7"/>
        <v>0.8499999864760052</v>
      </c>
    </row>
    <row r="499" spans="1:12" ht="22.5">
      <c r="A499" s="81" t="s">
        <v>456</v>
      </c>
      <c r="B499" s="77">
        <v>1</v>
      </c>
      <c r="C499" s="82" t="s">
        <v>93</v>
      </c>
      <c r="D499" s="40" t="s">
        <v>761</v>
      </c>
      <c r="E499" s="40" t="s">
        <v>428</v>
      </c>
      <c r="F499" s="40" t="s">
        <v>426</v>
      </c>
      <c r="G499" s="40" t="s">
        <v>850</v>
      </c>
      <c r="H499" s="58">
        <v>39387</v>
      </c>
      <c r="I499" s="58">
        <v>39993</v>
      </c>
      <c r="J499" s="43">
        <v>56751928.86</v>
      </c>
      <c r="K499" s="42">
        <v>66766976</v>
      </c>
      <c r="L499" s="93">
        <f t="shared" si="7"/>
        <v>0.8499999889166764</v>
      </c>
    </row>
    <row r="500" spans="1:12" ht="33.75">
      <c r="A500" s="81" t="s">
        <v>456</v>
      </c>
      <c r="B500" s="77">
        <v>1</v>
      </c>
      <c r="C500" s="82" t="s">
        <v>93</v>
      </c>
      <c r="D500" s="40" t="s">
        <v>762</v>
      </c>
      <c r="E500" s="40" t="s">
        <v>428</v>
      </c>
      <c r="F500" s="40" t="s">
        <v>426</v>
      </c>
      <c r="G500" s="40" t="s">
        <v>462</v>
      </c>
      <c r="H500" s="58">
        <v>39179</v>
      </c>
      <c r="I500" s="58">
        <v>39752</v>
      </c>
      <c r="J500" s="43">
        <v>19342348.93</v>
      </c>
      <c r="K500" s="43">
        <v>22827104.78</v>
      </c>
      <c r="L500" s="93">
        <f t="shared" si="7"/>
        <v>0.847341312725161</v>
      </c>
    </row>
    <row r="501" spans="1:12" ht="22.5">
      <c r="A501" s="81" t="s">
        <v>456</v>
      </c>
      <c r="B501" s="77">
        <v>1</v>
      </c>
      <c r="C501" s="82" t="s">
        <v>93</v>
      </c>
      <c r="D501" s="40" t="s">
        <v>763</v>
      </c>
      <c r="E501" s="40" t="s">
        <v>428</v>
      </c>
      <c r="F501" s="40" t="s">
        <v>426</v>
      </c>
      <c r="G501" s="40" t="s">
        <v>851</v>
      </c>
      <c r="H501" s="58">
        <v>39405</v>
      </c>
      <c r="I501" s="58">
        <v>39933</v>
      </c>
      <c r="J501" s="43">
        <v>45361722.76</v>
      </c>
      <c r="K501" s="43">
        <v>56749687.42</v>
      </c>
      <c r="L501" s="93">
        <f t="shared" si="7"/>
        <v>0.7993299139126782</v>
      </c>
    </row>
    <row r="502" spans="1:12" ht="33.75">
      <c r="A502" s="81" t="s">
        <v>456</v>
      </c>
      <c r="B502" s="77">
        <v>1</v>
      </c>
      <c r="C502" s="82" t="s">
        <v>93</v>
      </c>
      <c r="D502" s="40" t="s">
        <v>764</v>
      </c>
      <c r="E502" s="40" t="s">
        <v>428</v>
      </c>
      <c r="F502" s="40" t="s">
        <v>426</v>
      </c>
      <c r="G502" s="40" t="s">
        <v>952</v>
      </c>
      <c r="H502" s="58">
        <v>39569</v>
      </c>
      <c r="I502" s="58">
        <v>40170</v>
      </c>
      <c r="J502" s="43">
        <v>36144578.48</v>
      </c>
      <c r="K502" s="43">
        <v>42523035</v>
      </c>
      <c r="L502" s="93">
        <f t="shared" si="7"/>
        <v>0.8499999701338344</v>
      </c>
    </row>
    <row r="503" spans="1:12" ht="22.5">
      <c r="A503" s="81" t="s">
        <v>456</v>
      </c>
      <c r="B503" s="77">
        <v>1</v>
      </c>
      <c r="C503" s="82" t="s">
        <v>93</v>
      </c>
      <c r="D503" s="40" t="s">
        <v>765</v>
      </c>
      <c r="E503" s="40" t="s">
        <v>428</v>
      </c>
      <c r="F503" s="40" t="s">
        <v>426</v>
      </c>
      <c r="G503" s="40" t="s">
        <v>431</v>
      </c>
      <c r="H503" s="58">
        <v>39479</v>
      </c>
      <c r="I503" s="58">
        <v>39871</v>
      </c>
      <c r="J503" s="43">
        <v>30576686.11</v>
      </c>
      <c r="K503" s="43">
        <v>35972572</v>
      </c>
      <c r="L503" s="93">
        <f t="shared" si="7"/>
        <v>0.8499999974980939</v>
      </c>
    </row>
    <row r="504" spans="1:12" ht="33.75">
      <c r="A504" s="81" t="s">
        <v>456</v>
      </c>
      <c r="B504" s="77">
        <v>1</v>
      </c>
      <c r="C504" s="82" t="s">
        <v>93</v>
      </c>
      <c r="D504" s="40" t="s">
        <v>766</v>
      </c>
      <c r="E504" s="40" t="s">
        <v>428</v>
      </c>
      <c r="F504" s="40" t="s">
        <v>426</v>
      </c>
      <c r="G504" s="40" t="s">
        <v>907</v>
      </c>
      <c r="H504" s="58">
        <v>39326</v>
      </c>
      <c r="I504" s="58">
        <v>40025</v>
      </c>
      <c r="J504" s="43">
        <v>88357804.61</v>
      </c>
      <c r="K504" s="43">
        <v>103950358.36</v>
      </c>
      <c r="L504" s="93">
        <f t="shared" si="7"/>
        <v>0.8500000000384799</v>
      </c>
    </row>
    <row r="505" spans="1:12" ht="33.75">
      <c r="A505" s="81" t="s">
        <v>456</v>
      </c>
      <c r="B505" s="77">
        <v>1</v>
      </c>
      <c r="C505" s="82" t="s">
        <v>93</v>
      </c>
      <c r="D505" s="40" t="s">
        <v>767</v>
      </c>
      <c r="E505" s="40" t="s">
        <v>428</v>
      </c>
      <c r="F505" s="40" t="s">
        <v>426</v>
      </c>
      <c r="G505" s="40" t="s">
        <v>852</v>
      </c>
      <c r="H505" s="58">
        <v>39083</v>
      </c>
      <c r="I505" s="58">
        <v>40178</v>
      </c>
      <c r="J505" s="43">
        <v>86280444.75</v>
      </c>
      <c r="K505" s="43">
        <v>101607555.59</v>
      </c>
      <c r="L505" s="93">
        <f t="shared" si="7"/>
        <v>0.8491538276755034</v>
      </c>
    </row>
    <row r="506" spans="1:12" ht="22.5">
      <c r="A506" s="81" t="s">
        <v>456</v>
      </c>
      <c r="B506" s="77">
        <v>1</v>
      </c>
      <c r="C506" s="82" t="s">
        <v>93</v>
      </c>
      <c r="D506" s="40" t="s">
        <v>34</v>
      </c>
      <c r="E506" s="40" t="s">
        <v>428</v>
      </c>
      <c r="F506" s="40" t="s">
        <v>426</v>
      </c>
      <c r="G506" s="40" t="s">
        <v>441</v>
      </c>
      <c r="H506" s="58">
        <v>39681</v>
      </c>
      <c r="I506" s="58">
        <v>40207</v>
      </c>
      <c r="J506" s="43">
        <v>25305631.51</v>
      </c>
      <c r="K506" s="43">
        <v>29771331.25</v>
      </c>
      <c r="L506" s="93">
        <f t="shared" si="7"/>
        <v>0.8499999982365586</v>
      </c>
    </row>
    <row r="507" spans="1:12" ht="33.75">
      <c r="A507" s="81" t="s">
        <v>456</v>
      </c>
      <c r="B507" s="77">
        <v>1</v>
      </c>
      <c r="C507" s="82" t="s">
        <v>93</v>
      </c>
      <c r="D507" s="40" t="s">
        <v>35</v>
      </c>
      <c r="E507" s="40" t="s">
        <v>428</v>
      </c>
      <c r="F507" s="40" t="s">
        <v>426</v>
      </c>
      <c r="G507" s="40" t="s">
        <v>1340</v>
      </c>
      <c r="H507" s="58">
        <v>39681</v>
      </c>
      <c r="I507" s="58">
        <v>40207</v>
      </c>
      <c r="J507" s="43">
        <v>48635566.63</v>
      </c>
      <c r="K507" s="43">
        <v>57218313.69</v>
      </c>
      <c r="L507" s="93">
        <f t="shared" si="7"/>
        <v>0.8499999998864001</v>
      </c>
    </row>
    <row r="508" spans="1:12" ht="33.75">
      <c r="A508" s="81" t="s">
        <v>456</v>
      </c>
      <c r="B508" s="77">
        <v>1</v>
      </c>
      <c r="C508" s="82" t="s">
        <v>93</v>
      </c>
      <c r="D508" s="40" t="s">
        <v>33</v>
      </c>
      <c r="E508" s="40" t="s">
        <v>428</v>
      </c>
      <c r="F508" s="40" t="s">
        <v>426</v>
      </c>
      <c r="G508" s="40" t="s">
        <v>732</v>
      </c>
      <c r="H508" s="58">
        <v>39189</v>
      </c>
      <c r="I508" s="58">
        <v>39994</v>
      </c>
      <c r="J508" s="43">
        <v>43193635.7</v>
      </c>
      <c r="K508" s="43">
        <v>50887442</v>
      </c>
      <c r="L508" s="93">
        <f t="shared" si="7"/>
        <v>0.8488073678374324</v>
      </c>
    </row>
    <row r="509" spans="1:12" ht="45">
      <c r="A509" s="81" t="s">
        <v>456</v>
      </c>
      <c r="B509" s="77">
        <v>1</v>
      </c>
      <c r="C509" s="82" t="s">
        <v>93</v>
      </c>
      <c r="D509" s="40" t="s">
        <v>36</v>
      </c>
      <c r="E509" s="40" t="s">
        <v>428</v>
      </c>
      <c r="F509" s="40" t="s">
        <v>426</v>
      </c>
      <c r="G509" s="40" t="s">
        <v>37</v>
      </c>
      <c r="H509" s="58">
        <v>39177</v>
      </c>
      <c r="I509" s="58">
        <v>40116</v>
      </c>
      <c r="J509" s="43">
        <v>64255481.14</v>
      </c>
      <c r="K509" s="43">
        <v>75632918.4</v>
      </c>
      <c r="L509" s="93">
        <f t="shared" si="7"/>
        <v>0.8495702995377208</v>
      </c>
    </row>
    <row r="510" spans="1:12" ht="22.5">
      <c r="A510" s="81" t="s">
        <v>456</v>
      </c>
      <c r="B510" s="77">
        <v>1</v>
      </c>
      <c r="C510" s="82" t="s">
        <v>93</v>
      </c>
      <c r="D510" s="40" t="s">
        <v>38</v>
      </c>
      <c r="E510" s="40" t="s">
        <v>428</v>
      </c>
      <c r="F510" s="40" t="s">
        <v>426</v>
      </c>
      <c r="G510" s="40" t="s">
        <v>962</v>
      </c>
      <c r="H510" s="58">
        <v>39718</v>
      </c>
      <c r="I510" s="58">
        <v>40188</v>
      </c>
      <c r="J510" s="43">
        <v>87736316.19</v>
      </c>
      <c r="K510" s="43">
        <v>103219195.53</v>
      </c>
      <c r="L510" s="93">
        <f t="shared" si="7"/>
        <v>0.8499999998982747</v>
      </c>
    </row>
    <row r="511" spans="1:12" ht="22.5">
      <c r="A511" s="81" t="s">
        <v>456</v>
      </c>
      <c r="B511" s="77">
        <v>1</v>
      </c>
      <c r="C511" s="82" t="s">
        <v>93</v>
      </c>
      <c r="D511" s="40" t="s">
        <v>39</v>
      </c>
      <c r="E511" s="40" t="s">
        <v>428</v>
      </c>
      <c r="F511" s="40" t="s">
        <v>426</v>
      </c>
      <c r="G511" s="40" t="s">
        <v>1300</v>
      </c>
      <c r="H511" s="58">
        <v>39700</v>
      </c>
      <c r="I511" s="58">
        <v>40237</v>
      </c>
      <c r="J511" s="43">
        <v>49052942.36</v>
      </c>
      <c r="K511" s="43">
        <v>71228633.27</v>
      </c>
      <c r="L511" s="93">
        <f t="shared" si="7"/>
        <v>0.688668869639256</v>
      </c>
    </row>
    <row r="512" spans="1:12" ht="22.5">
      <c r="A512" s="81" t="s">
        <v>456</v>
      </c>
      <c r="B512" s="77">
        <v>1</v>
      </c>
      <c r="C512" s="77" t="s">
        <v>752</v>
      </c>
      <c r="D512" s="40" t="s">
        <v>768</v>
      </c>
      <c r="E512" s="40" t="s">
        <v>812</v>
      </c>
      <c r="F512" s="40" t="s">
        <v>730</v>
      </c>
      <c r="G512" s="40" t="s">
        <v>853</v>
      </c>
      <c r="H512" s="58">
        <v>39326</v>
      </c>
      <c r="I512" s="58">
        <v>40543</v>
      </c>
      <c r="J512" s="43">
        <v>29368308.71</v>
      </c>
      <c r="K512" s="43">
        <v>34550951.42</v>
      </c>
      <c r="L512" s="93">
        <f t="shared" si="7"/>
        <v>0.8500000000868283</v>
      </c>
    </row>
    <row r="513" spans="1:12" ht="45">
      <c r="A513" s="81" t="s">
        <v>456</v>
      </c>
      <c r="B513" s="77">
        <v>1</v>
      </c>
      <c r="C513" s="77" t="s">
        <v>752</v>
      </c>
      <c r="D513" s="40" t="s">
        <v>40</v>
      </c>
      <c r="E513" s="40" t="s">
        <v>91</v>
      </c>
      <c r="F513" s="40" t="s">
        <v>730</v>
      </c>
      <c r="G513" s="40" t="s">
        <v>952</v>
      </c>
      <c r="H513" s="58">
        <v>39569</v>
      </c>
      <c r="I513" s="58">
        <v>40209</v>
      </c>
      <c r="J513" s="43">
        <v>27497937.35</v>
      </c>
      <c r="K513" s="43">
        <v>33501255.25</v>
      </c>
      <c r="L513" s="93">
        <f t="shared" si="7"/>
        <v>0.8208031951280393</v>
      </c>
    </row>
    <row r="514" spans="1:12" ht="22.5">
      <c r="A514" s="81" t="s">
        <v>456</v>
      </c>
      <c r="B514" s="77">
        <v>2</v>
      </c>
      <c r="C514" s="77" t="s">
        <v>753</v>
      </c>
      <c r="D514" s="40" t="s">
        <v>769</v>
      </c>
      <c r="E514" s="40" t="s">
        <v>813</v>
      </c>
      <c r="F514" s="40" t="s">
        <v>730</v>
      </c>
      <c r="G514" s="40" t="s">
        <v>444</v>
      </c>
      <c r="H514" s="58">
        <v>39539</v>
      </c>
      <c r="I514" s="58">
        <v>40178</v>
      </c>
      <c r="J514" s="43">
        <v>26001733.61</v>
      </c>
      <c r="K514" s="43">
        <v>30590274.84</v>
      </c>
      <c r="L514" s="93">
        <f t="shared" si="7"/>
        <v>0.8499999998692395</v>
      </c>
    </row>
    <row r="515" spans="1:12" ht="33.75">
      <c r="A515" s="81" t="s">
        <v>456</v>
      </c>
      <c r="B515" s="77">
        <v>2</v>
      </c>
      <c r="C515" s="77" t="s">
        <v>753</v>
      </c>
      <c r="D515" s="40" t="s">
        <v>770</v>
      </c>
      <c r="E515" s="40" t="s">
        <v>814</v>
      </c>
      <c r="F515" s="40" t="s">
        <v>730</v>
      </c>
      <c r="G515" s="40" t="s">
        <v>906</v>
      </c>
      <c r="H515" s="58">
        <v>39173</v>
      </c>
      <c r="I515" s="58">
        <v>40298</v>
      </c>
      <c r="J515" s="43">
        <v>70000070.76</v>
      </c>
      <c r="K515" s="43">
        <v>94065271</v>
      </c>
      <c r="L515" s="93">
        <f t="shared" si="7"/>
        <v>0.7441648763229525</v>
      </c>
    </row>
    <row r="516" spans="1:12" ht="22.5">
      <c r="A516" s="81" t="s">
        <v>456</v>
      </c>
      <c r="B516" s="77">
        <v>2</v>
      </c>
      <c r="C516" s="77" t="s">
        <v>753</v>
      </c>
      <c r="D516" s="40" t="s">
        <v>771</v>
      </c>
      <c r="E516" s="40" t="s">
        <v>815</v>
      </c>
      <c r="F516" s="40" t="s">
        <v>730</v>
      </c>
      <c r="G516" s="40" t="s">
        <v>914</v>
      </c>
      <c r="H516" s="58">
        <v>39500</v>
      </c>
      <c r="I516" s="58">
        <v>40237</v>
      </c>
      <c r="J516" s="43">
        <v>55348995.92</v>
      </c>
      <c r="K516" s="43">
        <v>66700074.11</v>
      </c>
      <c r="L516" s="93">
        <f t="shared" si="7"/>
        <v>0.8298191067782009</v>
      </c>
    </row>
    <row r="517" spans="1:12" ht="33.75">
      <c r="A517" s="81" t="s">
        <v>456</v>
      </c>
      <c r="B517" s="77">
        <v>2</v>
      </c>
      <c r="C517" s="77" t="s">
        <v>753</v>
      </c>
      <c r="D517" s="40" t="s">
        <v>772</v>
      </c>
      <c r="E517" s="40" t="s">
        <v>816</v>
      </c>
      <c r="F517" s="40" t="s">
        <v>730</v>
      </c>
      <c r="G517" s="40" t="s">
        <v>462</v>
      </c>
      <c r="H517" s="58">
        <v>39508</v>
      </c>
      <c r="I517" s="58">
        <v>40198</v>
      </c>
      <c r="J517" s="43">
        <v>24988919.9</v>
      </c>
      <c r="K517" s="43">
        <v>34984487.86</v>
      </c>
      <c r="L517" s="93">
        <f t="shared" si="7"/>
        <v>0.7142857142857143</v>
      </c>
    </row>
    <row r="518" spans="1:12" ht="22.5">
      <c r="A518" s="81" t="s">
        <v>456</v>
      </c>
      <c r="B518" s="77">
        <v>2</v>
      </c>
      <c r="C518" s="77" t="s">
        <v>753</v>
      </c>
      <c r="D518" s="40" t="s">
        <v>773</v>
      </c>
      <c r="E518" s="40" t="s">
        <v>817</v>
      </c>
      <c r="F518" s="40" t="s">
        <v>730</v>
      </c>
      <c r="G518" s="40" t="s">
        <v>461</v>
      </c>
      <c r="H518" s="58">
        <v>39272</v>
      </c>
      <c r="I518" s="58">
        <v>40574</v>
      </c>
      <c r="J518" s="43">
        <v>130569622</v>
      </c>
      <c r="K518" s="43">
        <v>154087320</v>
      </c>
      <c r="L518" s="93">
        <f t="shared" si="7"/>
        <v>0.8473742161262847</v>
      </c>
    </row>
    <row r="519" spans="1:12" ht="45">
      <c r="A519" s="81" t="s">
        <v>456</v>
      </c>
      <c r="B519" s="77">
        <v>2</v>
      </c>
      <c r="C519" s="77" t="s">
        <v>753</v>
      </c>
      <c r="D519" s="40" t="s">
        <v>774</v>
      </c>
      <c r="E519" s="40" t="s">
        <v>818</v>
      </c>
      <c r="F519" s="40" t="s">
        <v>730</v>
      </c>
      <c r="G519" s="40" t="s">
        <v>567</v>
      </c>
      <c r="H519" s="58">
        <v>39083</v>
      </c>
      <c r="I519" s="58">
        <v>40480</v>
      </c>
      <c r="J519" s="43">
        <v>176450091.03</v>
      </c>
      <c r="K519" s="43">
        <v>498735224.96</v>
      </c>
      <c r="L519" s="93">
        <f aca="true" t="shared" si="8" ref="L519:L578">J519/K519</f>
        <v>0.35379512454559797</v>
      </c>
    </row>
    <row r="520" spans="1:12" ht="67.5">
      <c r="A520" s="81" t="s">
        <v>456</v>
      </c>
      <c r="B520" s="77">
        <v>2</v>
      </c>
      <c r="C520" s="77" t="s">
        <v>753</v>
      </c>
      <c r="D520" s="40" t="s">
        <v>775</v>
      </c>
      <c r="E520" s="40" t="s">
        <v>956</v>
      </c>
      <c r="F520" s="40" t="s">
        <v>730</v>
      </c>
      <c r="G520" s="40" t="s">
        <v>957</v>
      </c>
      <c r="H520" s="58">
        <v>38757</v>
      </c>
      <c r="I520" s="58">
        <v>40511</v>
      </c>
      <c r="J520" s="43">
        <v>84088395.4</v>
      </c>
      <c r="K520" s="43">
        <v>98927524</v>
      </c>
      <c r="L520" s="93">
        <f t="shared" si="8"/>
        <v>0.8500000000000001</v>
      </c>
    </row>
    <row r="521" spans="1:12" ht="33.75">
      <c r="A521" s="81" t="s">
        <v>456</v>
      </c>
      <c r="B521" s="77">
        <v>2</v>
      </c>
      <c r="C521" s="77" t="s">
        <v>753</v>
      </c>
      <c r="D521" s="40" t="s">
        <v>41</v>
      </c>
      <c r="E521" s="40" t="s">
        <v>428</v>
      </c>
      <c r="F521" s="40" t="s">
        <v>426</v>
      </c>
      <c r="G521" s="40" t="s">
        <v>432</v>
      </c>
      <c r="H521" s="58">
        <v>39600</v>
      </c>
      <c r="I521" s="58">
        <v>40419</v>
      </c>
      <c r="J521" s="43">
        <v>21215701.35</v>
      </c>
      <c r="K521" s="43">
        <v>24959649</v>
      </c>
      <c r="L521" s="93">
        <f t="shared" si="8"/>
        <v>0.8499999879806003</v>
      </c>
    </row>
    <row r="522" spans="1:12" ht="33.75">
      <c r="A522" s="81" t="s">
        <v>456</v>
      </c>
      <c r="B522" s="77">
        <v>2</v>
      </c>
      <c r="C522" s="77" t="s">
        <v>753</v>
      </c>
      <c r="D522" s="40" t="s">
        <v>42</v>
      </c>
      <c r="E522" s="40" t="s">
        <v>43</v>
      </c>
      <c r="F522" s="40" t="s">
        <v>730</v>
      </c>
      <c r="G522" s="40" t="s">
        <v>44</v>
      </c>
      <c r="H522" s="58">
        <v>39503</v>
      </c>
      <c r="I522" s="58">
        <v>40134</v>
      </c>
      <c r="J522" s="43">
        <v>7822947.06</v>
      </c>
      <c r="K522" s="43">
        <v>9209417.14</v>
      </c>
      <c r="L522" s="93">
        <f t="shared" si="8"/>
        <v>0.8494508328895176</v>
      </c>
    </row>
    <row r="523" spans="1:12" ht="33.75">
      <c r="A523" s="81" t="s">
        <v>456</v>
      </c>
      <c r="B523" s="77">
        <v>2</v>
      </c>
      <c r="C523" s="77" t="s">
        <v>753</v>
      </c>
      <c r="D523" s="40" t="s">
        <v>45</v>
      </c>
      <c r="E523" s="40" t="s">
        <v>814</v>
      </c>
      <c r="F523" s="40" t="s">
        <v>730</v>
      </c>
      <c r="G523" s="40" t="s">
        <v>906</v>
      </c>
      <c r="H523" s="58">
        <v>39479</v>
      </c>
      <c r="I523" s="58">
        <v>40209</v>
      </c>
      <c r="J523" s="43">
        <v>2487095.81</v>
      </c>
      <c r="K523" s="43">
        <v>2925995.15</v>
      </c>
      <c r="L523" s="93">
        <f t="shared" si="8"/>
        <v>0.8499999769309255</v>
      </c>
    </row>
    <row r="524" spans="1:12" ht="22.5">
      <c r="A524" s="81" t="s">
        <v>456</v>
      </c>
      <c r="B524" s="77">
        <v>2</v>
      </c>
      <c r="C524" s="77" t="s">
        <v>753</v>
      </c>
      <c r="D524" s="40" t="s">
        <v>46</v>
      </c>
      <c r="E524" s="40" t="s">
        <v>47</v>
      </c>
      <c r="F524" s="40" t="s">
        <v>308</v>
      </c>
      <c r="G524" s="40" t="s">
        <v>441</v>
      </c>
      <c r="H524" s="58">
        <v>39448</v>
      </c>
      <c r="I524" s="58">
        <v>40692</v>
      </c>
      <c r="J524" s="43">
        <v>26007968.47</v>
      </c>
      <c r="K524" s="43">
        <v>30597609.97</v>
      </c>
      <c r="L524" s="93">
        <f t="shared" si="8"/>
        <v>0.8499999998529297</v>
      </c>
    </row>
    <row r="525" spans="1:12" ht="67.5">
      <c r="A525" s="81" t="s">
        <v>456</v>
      </c>
      <c r="B525" s="77">
        <v>2</v>
      </c>
      <c r="C525" s="77" t="s">
        <v>753</v>
      </c>
      <c r="D525" s="40" t="s">
        <v>48</v>
      </c>
      <c r="E525" s="40" t="s">
        <v>954</v>
      </c>
      <c r="F525" s="40" t="s">
        <v>730</v>
      </c>
      <c r="G525" s="40" t="s">
        <v>449</v>
      </c>
      <c r="H525" s="58">
        <v>39358</v>
      </c>
      <c r="I525" s="58">
        <v>40939</v>
      </c>
      <c r="J525" s="43">
        <v>68581769.91</v>
      </c>
      <c r="K525" s="43">
        <v>80684435.55</v>
      </c>
      <c r="L525" s="93">
        <f t="shared" si="8"/>
        <v>0.849999996188856</v>
      </c>
    </row>
    <row r="526" spans="1:12" ht="45">
      <c r="A526" s="81" t="s">
        <v>456</v>
      </c>
      <c r="B526" s="77">
        <v>2</v>
      </c>
      <c r="C526" s="77" t="s">
        <v>753</v>
      </c>
      <c r="D526" s="40" t="s">
        <v>49</v>
      </c>
      <c r="E526" s="40" t="s">
        <v>428</v>
      </c>
      <c r="F526" s="40" t="s">
        <v>426</v>
      </c>
      <c r="G526" s="40" t="s">
        <v>432</v>
      </c>
      <c r="H526" s="58">
        <v>39600</v>
      </c>
      <c r="I526" s="58">
        <v>40451</v>
      </c>
      <c r="J526" s="43">
        <v>29391257.72</v>
      </c>
      <c r="K526" s="43">
        <v>34577951</v>
      </c>
      <c r="L526" s="93">
        <f t="shared" si="8"/>
        <v>0.8499999817802969</v>
      </c>
    </row>
    <row r="527" spans="1:12" ht="33.75">
      <c r="A527" s="81" t="s">
        <v>456</v>
      </c>
      <c r="B527" s="77">
        <v>2</v>
      </c>
      <c r="C527" s="77" t="s">
        <v>753</v>
      </c>
      <c r="D527" s="40" t="s">
        <v>50</v>
      </c>
      <c r="E527" s="40" t="s">
        <v>428</v>
      </c>
      <c r="F527" s="40" t="s">
        <v>426</v>
      </c>
      <c r="G527" s="40" t="s">
        <v>460</v>
      </c>
      <c r="H527" s="58">
        <v>39600</v>
      </c>
      <c r="I527" s="58">
        <v>40542</v>
      </c>
      <c r="J527" s="43">
        <v>24649444.97</v>
      </c>
      <c r="K527" s="43">
        <v>28999348</v>
      </c>
      <c r="L527" s="93">
        <f t="shared" si="8"/>
        <v>0.8499999713786668</v>
      </c>
    </row>
    <row r="528" spans="1:12" ht="67.5">
      <c r="A528" s="81" t="s">
        <v>456</v>
      </c>
      <c r="B528" s="77">
        <v>2</v>
      </c>
      <c r="C528" s="77" t="s">
        <v>753</v>
      </c>
      <c r="D528" s="40" t="s">
        <v>51</v>
      </c>
      <c r="E528" s="40" t="s">
        <v>52</v>
      </c>
      <c r="F528" s="46" t="s">
        <v>939</v>
      </c>
      <c r="G528" s="40" t="s">
        <v>444</v>
      </c>
      <c r="H528" s="58">
        <v>39675</v>
      </c>
      <c r="I528" s="58">
        <v>40480</v>
      </c>
      <c r="J528" s="43">
        <v>8445241.89</v>
      </c>
      <c r="K528" s="43">
        <v>9935580.3</v>
      </c>
      <c r="L528" s="93">
        <f t="shared" si="8"/>
        <v>0.8499998626149697</v>
      </c>
    </row>
    <row r="529" spans="1:12" ht="33.75">
      <c r="A529" s="81" t="s">
        <v>456</v>
      </c>
      <c r="B529" s="77">
        <v>2</v>
      </c>
      <c r="C529" s="77" t="s">
        <v>753</v>
      </c>
      <c r="D529" s="40" t="s">
        <v>53</v>
      </c>
      <c r="E529" s="40" t="s">
        <v>428</v>
      </c>
      <c r="F529" s="40" t="s">
        <v>426</v>
      </c>
      <c r="G529" s="40" t="s">
        <v>567</v>
      </c>
      <c r="H529" s="58">
        <v>39600</v>
      </c>
      <c r="I529" s="58">
        <v>40512</v>
      </c>
      <c r="J529" s="43">
        <v>32271366.98</v>
      </c>
      <c r="K529" s="43">
        <v>37966314.54</v>
      </c>
      <c r="L529" s="93">
        <f t="shared" si="8"/>
        <v>0.8499999900174667</v>
      </c>
    </row>
    <row r="530" spans="1:12" ht="33.75">
      <c r="A530" s="81" t="s">
        <v>456</v>
      </c>
      <c r="B530" s="77">
        <v>2</v>
      </c>
      <c r="C530" s="77" t="s">
        <v>753</v>
      </c>
      <c r="D530" s="40" t="s">
        <v>54</v>
      </c>
      <c r="E530" s="40" t="s">
        <v>652</v>
      </c>
      <c r="F530" s="40" t="s">
        <v>730</v>
      </c>
      <c r="G530" s="40" t="s">
        <v>443</v>
      </c>
      <c r="H530" s="58">
        <v>39148</v>
      </c>
      <c r="I530" s="58">
        <v>40754</v>
      </c>
      <c r="J530" s="43">
        <v>119459459.45</v>
      </c>
      <c r="K530" s="43">
        <v>215370962.48</v>
      </c>
      <c r="L530" s="93">
        <f t="shared" si="8"/>
        <v>0.5546683641769645</v>
      </c>
    </row>
    <row r="531" spans="1:12" ht="22.5">
      <c r="A531" s="81" t="s">
        <v>456</v>
      </c>
      <c r="B531" s="77">
        <v>2</v>
      </c>
      <c r="C531" s="77" t="s">
        <v>753</v>
      </c>
      <c r="D531" s="40" t="s">
        <v>55</v>
      </c>
      <c r="E531" s="40" t="s">
        <v>883</v>
      </c>
      <c r="F531" s="40" t="s">
        <v>730</v>
      </c>
      <c r="G531" s="40" t="s">
        <v>909</v>
      </c>
      <c r="H531" s="58">
        <v>39288</v>
      </c>
      <c r="I531" s="58">
        <v>40784</v>
      </c>
      <c r="J531" s="43">
        <v>82698007.74</v>
      </c>
      <c r="K531" s="43">
        <v>117011648.51</v>
      </c>
      <c r="L531" s="93">
        <f t="shared" si="8"/>
        <v>0.7067502149833611</v>
      </c>
    </row>
    <row r="532" spans="1:12" ht="33.75">
      <c r="A532" s="81" t="s">
        <v>456</v>
      </c>
      <c r="B532" s="77">
        <v>2</v>
      </c>
      <c r="C532" s="77" t="s">
        <v>729</v>
      </c>
      <c r="D532" s="40" t="s">
        <v>776</v>
      </c>
      <c r="E532" s="40" t="s">
        <v>819</v>
      </c>
      <c r="F532" s="40" t="s">
        <v>730</v>
      </c>
      <c r="G532" s="40" t="s">
        <v>427</v>
      </c>
      <c r="H532" s="58">
        <v>39162</v>
      </c>
      <c r="I532" s="58">
        <v>40147</v>
      </c>
      <c r="J532" s="43">
        <v>27230334.35</v>
      </c>
      <c r="K532" s="43">
        <v>32035687.47</v>
      </c>
      <c r="L532" s="93">
        <f t="shared" si="8"/>
        <v>0.8500000000156077</v>
      </c>
    </row>
    <row r="533" spans="1:12" ht="45">
      <c r="A533" s="81" t="s">
        <v>456</v>
      </c>
      <c r="B533" s="77">
        <v>2</v>
      </c>
      <c r="C533" s="77" t="s">
        <v>729</v>
      </c>
      <c r="D533" s="40" t="s">
        <v>777</v>
      </c>
      <c r="E533" s="40" t="s">
        <v>820</v>
      </c>
      <c r="F533" s="40" t="s">
        <v>730</v>
      </c>
      <c r="G533" s="40" t="s">
        <v>854</v>
      </c>
      <c r="H533" s="58">
        <v>39644</v>
      </c>
      <c r="I533" s="58">
        <v>40024</v>
      </c>
      <c r="J533" s="43">
        <v>3621824.3</v>
      </c>
      <c r="K533" s="43">
        <v>4284146.6</v>
      </c>
      <c r="L533" s="93">
        <f t="shared" si="8"/>
        <v>0.8454015789282281</v>
      </c>
    </row>
    <row r="534" spans="1:12" ht="22.5">
      <c r="A534" s="81" t="s">
        <v>456</v>
      </c>
      <c r="B534" s="77">
        <v>2</v>
      </c>
      <c r="C534" s="77" t="s">
        <v>729</v>
      </c>
      <c r="D534" s="40" t="s">
        <v>778</v>
      </c>
      <c r="E534" s="40" t="s">
        <v>821</v>
      </c>
      <c r="F534" s="40" t="s">
        <v>730</v>
      </c>
      <c r="G534" s="40" t="s">
        <v>438</v>
      </c>
      <c r="H534" s="58">
        <v>39539</v>
      </c>
      <c r="I534" s="58">
        <v>40167</v>
      </c>
      <c r="J534" s="43">
        <v>11018217.91</v>
      </c>
      <c r="K534" s="43">
        <v>12962609.31</v>
      </c>
      <c r="L534" s="93">
        <f t="shared" si="8"/>
        <v>0.8499999997299926</v>
      </c>
    </row>
    <row r="535" spans="1:12" ht="78.75">
      <c r="A535" s="81" t="s">
        <v>456</v>
      </c>
      <c r="B535" s="77">
        <v>2</v>
      </c>
      <c r="C535" s="77" t="s">
        <v>729</v>
      </c>
      <c r="D535" s="40" t="s">
        <v>779</v>
      </c>
      <c r="E535" s="40" t="s">
        <v>959</v>
      </c>
      <c r="F535" s="40" t="s">
        <v>730</v>
      </c>
      <c r="G535" s="40" t="s">
        <v>56</v>
      </c>
      <c r="H535" s="58">
        <v>39539</v>
      </c>
      <c r="I535" s="58">
        <v>40147</v>
      </c>
      <c r="J535" s="43">
        <v>8251987.53</v>
      </c>
      <c r="K535" s="43">
        <v>9708220.62</v>
      </c>
      <c r="L535" s="93">
        <f t="shared" si="8"/>
        <v>0.8500000003090166</v>
      </c>
    </row>
    <row r="536" spans="1:12" ht="33.75">
      <c r="A536" s="81" t="s">
        <v>456</v>
      </c>
      <c r="B536" s="77">
        <v>2</v>
      </c>
      <c r="C536" s="77" t="s">
        <v>729</v>
      </c>
      <c r="D536" s="40" t="s">
        <v>780</v>
      </c>
      <c r="E536" s="40" t="s">
        <v>822</v>
      </c>
      <c r="F536" s="40" t="s">
        <v>730</v>
      </c>
      <c r="G536" s="40" t="s">
        <v>963</v>
      </c>
      <c r="H536" s="58">
        <v>39083</v>
      </c>
      <c r="I536" s="58">
        <v>40178</v>
      </c>
      <c r="J536" s="43">
        <v>20591043.8</v>
      </c>
      <c r="K536" s="43">
        <v>25307657.41</v>
      </c>
      <c r="L536" s="93">
        <f t="shared" si="8"/>
        <v>0.8136289924591642</v>
      </c>
    </row>
    <row r="537" spans="1:12" ht="33.75">
      <c r="A537" s="81" t="s">
        <v>456</v>
      </c>
      <c r="B537" s="77">
        <v>2</v>
      </c>
      <c r="C537" s="77" t="s">
        <v>729</v>
      </c>
      <c r="D537" s="40" t="s">
        <v>781</v>
      </c>
      <c r="E537" s="40" t="s">
        <v>823</v>
      </c>
      <c r="F537" s="40" t="s">
        <v>730</v>
      </c>
      <c r="G537" s="40" t="s">
        <v>855</v>
      </c>
      <c r="H537" s="58">
        <v>39448</v>
      </c>
      <c r="I537" s="58">
        <v>40283</v>
      </c>
      <c r="J537" s="43">
        <v>6375804.1</v>
      </c>
      <c r="K537" s="43">
        <v>9159222</v>
      </c>
      <c r="L537" s="93">
        <f t="shared" si="8"/>
        <v>0.6961076060827</v>
      </c>
    </row>
    <row r="538" spans="1:12" ht="45">
      <c r="A538" s="81" t="s">
        <v>456</v>
      </c>
      <c r="B538" s="77">
        <v>2</v>
      </c>
      <c r="C538" s="77" t="s">
        <v>729</v>
      </c>
      <c r="D538" s="40" t="s">
        <v>782</v>
      </c>
      <c r="E538" s="40" t="s">
        <v>824</v>
      </c>
      <c r="F538" s="40" t="s">
        <v>730</v>
      </c>
      <c r="G538" s="40" t="s">
        <v>856</v>
      </c>
      <c r="H538" s="58">
        <v>39275</v>
      </c>
      <c r="I538" s="58">
        <v>40574</v>
      </c>
      <c r="J538" s="43">
        <v>2690267.15</v>
      </c>
      <c r="K538" s="43">
        <v>3180468.97</v>
      </c>
      <c r="L538" s="93">
        <f t="shared" si="8"/>
        <v>0.8458712143951524</v>
      </c>
    </row>
    <row r="539" spans="1:12" ht="33.75">
      <c r="A539" s="81" t="s">
        <v>456</v>
      </c>
      <c r="B539" s="77">
        <v>2</v>
      </c>
      <c r="C539" s="77" t="s">
        <v>729</v>
      </c>
      <c r="D539" s="40" t="s">
        <v>57</v>
      </c>
      <c r="E539" s="40" t="s">
        <v>58</v>
      </c>
      <c r="F539" s="40" t="s">
        <v>730</v>
      </c>
      <c r="G539" s="40" t="s">
        <v>1298</v>
      </c>
      <c r="H539" s="58">
        <v>39083</v>
      </c>
      <c r="I539" s="58">
        <v>40694</v>
      </c>
      <c r="J539" s="43">
        <v>26251535.36</v>
      </c>
      <c r="K539" s="43">
        <v>31602848.25</v>
      </c>
      <c r="L539" s="93">
        <f t="shared" si="8"/>
        <v>0.8306699178609637</v>
      </c>
    </row>
    <row r="540" spans="1:12" ht="33.75">
      <c r="A540" s="81" t="s">
        <v>456</v>
      </c>
      <c r="B540" s="77">
        <v>2</v>
      </c>
      <c r="C540" s="77" t="s">
        <v>729</v>
      </c>
      <c r="D540" s="40" t="s">
        <v>783</v>
      </c>
      <c r="E540" s="40" t="s">
        <v>825</v>
      </c>
      <c r="F540" s="40" t="s">
        <v>730</v>
      </c>
      <c r="G540" s="40" t="s">
        <v>857</v>
      </c>
      <c r="H540" s="58">
        <v>39569</v>
      </c>
      <c r="I540" s="58">
        <v>40178</v>
      </c>
      <c r="J540" s="43">
        <v>17058992.16</v>
      </c>
      <c r="K540" s="43">
        <v>20069403.35</v>
      </c>
      <c r="L540" s="93">
        <f t="shared" si="8"/>
        <v>0.8499999657438745</v>
      </c>
    </row>
    <row r="541" spans="1:12" ht="33.75">
      <c r="A541" s="81" t="s">
        <v>456</v>
      </c>
      <c r="B541" s="77">
        <v>2</v>
      </c>
      <c r="C541" s="77" t="s">
        <v>729</v>
      </c>
      <c r="D541" s="40" t="s">
        <v>784</v>
      </c>
      <c r="E541" s="40" t="s">
        <v>826</v>
      </c>
      <c r="F541" s="40" t="s">
        <v>730</v>
      </c>
      <c r="G541" s="40" t="s">
        <v>858</v>
      </c>
      <c r="H541" s="58">
        <v>39022</v>
      </c>
      <c r="I541" s="58">
        <v>39994</v>
      </c>
      <c r="J541" s="43">
        <v>7517827.76</v>
      </c>
      <c r="K541" s="43">
        <v>10291228.21</v>
      </c>
      <c r="L541" s="93">
        <f t="shared" si="8"/>
        <v>0.730508313156919</v>
      </c>
    </row>
    <row r="542" spans="1:12" ht="22.5">
      <c r="A542" s="81" t="s">
        <v>456</v>
      </c>
      <c r="B542" s="77">
        <v>2</v>
      </c>
      <c r="C542" s="77" t="s">
        <v>729</v>
      </c>
      <c r="D542" s="40" t="s">
        <v>785</v>
      </c>
      <c r="E542" s="40" t="s">
        <v>827</v>
      </c>
      <c r="F542" s="40" t="s">
        <v>730</v>
      </c>
      <c r="G542" s="40" t="s">
        <v>859</v>
      </c>
      <c r="H542" s="58">
        <v>39783</v>
      </c>
      <c r="I542" s="58">
        <v>40147</v>
      </c>
      <c r="J542" s="43">
        <v>4790578.76</v>
      </c>
      <c r="K542" s="43">
        <v>5635975.01</v>
      </c>
      <c r="L542" s="93">
        <f t="shared" si="8"/>
        <v>0.8500000002661474</v>
      </c>
    </row>
    <row r="543" spans="1:12" ht="33.75">
      <c r="A543" s="81" t="s">
        <v>456</v>
      </c>
      <c r="B543" s="77">
        <v>2</v>
      </c>
      <c r="C543" s="77" t="s">
        <v>729</v>
      </c>
      <c r="D543" s="40" t="s">
        <v>786</v>
      </c>
      <c r="E543" s="40" t="s">
        <v>828</v>
      </c>
      <c r="F543" s="40" t="s">
        <v>730</v>
      </c>
      <c r="G543" s="40" t="s">
        <v>860</v>
      </c>
      <c r="H543" s="58">
        <v>39262</v>
      </c>
      <c r="I543" s="58">
        <v>40268</v>
      </c>
      <c r="J543" s="43">
        <v>14024828.95</v>
      </c>
      <c r="K543" s="43">
        <v>16652498.86</v>
      </c>
      <c r="L543" s="93">
        <f t="shared" si="8"/>
        <v>0.8422056694258798</v>
      </c>
    </row>
    <row r="544" spans="1:12" ht="33.75">
      <c r="A544" s="81" t="s">
        <v>456</v>
      </c>
      <c r="B544" s="77">
        <v>2</v>
      </c>
      <c r="C544" s="77" t="s">
        <v>729</v>
      </c>
      <c r="D544" s="40" t="s">
        <v>787</v>
      </c>
      <c r="E544" s="40" t="s">
        <v>829</v>
      </c>
      <c r="F544" s="40" t="s">
        <v>730</v>
      </c>
      <c r="G544" s="40" t="s">
        <v>861</v>
      </c>
      <c r="H544" s="58">
        <v>39412</v>
      </c>
      <c r="I544" s="58">
        <v>40144</v>
      </c>
      <c r="J544" s="43">
        <v>6717992</v>
      </c>
      <c r="K544" s="43">
        <v>7903520</v>
      </c>
      <c r="L544" s="93">
        <f t="shared" si="8"/>
        <v>0.85</v>
      </c>
    </row>
    <row r="545" spans="1:12" ht="56.25">
      <c r="A545" s="81" t="s">
        <v>456</v>
      </c>
      <c r="B545" s="77">
        <v>3</v>
      </c>
      <c r="C545" s="77" t="s">
        <v>754</v>
      </c>
      <c r="D545" s="40" t="s">
        <v>788</v>
      </c>
      <c r="E545" s="40" t="s">
        <v>830</v>
      </c>
      <c r="F545" s="40" t="s">
        <v>745</v>
      </c>
      <c r="G545" s="40" t="s">
        <v>862</v>
      </c>
      <c r="H545" s="58">
        <v>39469</v>
      </c>
      <c r="I545" s="58">
        <v>40026</v>
      </c>
      <c r="J545" s="43">
        <v>135751140.4</v>
      </c>
      <c r="K545" s="43">
        <v>414708393</v>
      </c>
      <c r="L545" s="93">
        <f t="shared" si="8"/>
        <v>0.3273411936951081</v>
      </c>
    </row>
    <row r="546" spans="1:12" ht="33.75">
      <c r="A546" s="81" t="s">
        <v>456</v>
      </c>
      <c r="B546" s="77">
        <v>3</v>
      </c>
      <c r="C546" s="77" t="s">
        <v>754</v>
      </c>
      <c r="D546" s="40" t="s">
        <v>789</v>
      </c>
      <c r="E546" s="40" t="s">
        <v>831</v>
      </c>
      <c r="F546" s="40" t="s">
        <v>745</v>
      </c>
      <c r="G546" s="40" t="s">
        <v>432</v>
      </c>
      <c r="H546" s="58">
        <v>39448</v>
      </c>
      <c r="I546" s="58">
        <v>39899</v>
      </c>
      <c r="J546" s="43">
        <v>18776028.93</v>
      </c>
      <c r="K546" s="43">
        <v>46894018</v>
      </c>
      <c r="L546" s="93">
        <f t="shared" si="8"/>
        <v>0.4003928375256733</v>
      </c>
    </row>
    <row r="547" spans="1:12" ht="22.5">
      <c r="A547" s="81" t="s">
        <v>456</v>
      </c>
      <c r="B547" s="77">
        <v>3</v>
      </c>
      <c r="C547" s="77" t="s">
        <v>754</v>
      </c>
      <c r="D547" s="40" t="s">
        <v>790</v>
      </c>
      <c r="E547" s="40" t="s">
        <v>832</v>
      </c>
      <c r="F547" s="40" t="s">
        <v>745</v>
      </c>
      <c r="G547" s="40" t="s">
        <v>449</v>
      </c>
      <c r="H547" s="58">
        <v>39508</v>
      </c>
      <c r="I547" s="58">
        <v>40389</v>
      </c>
      <c r="J547" s="43">
        <v>29511759.81</v>
      </c>
      <c r="K547" s="43">
        <v>84190765</v>
      </c>
      <c r="L547" s="93">
        <f t="shared" si="8"/>
        <v>0.35053440611924597</v>
      </c>
    </row>
    <row r="548" spans="1:12" ht="45">
      <c r="A548" s="81" t="s">
        <v>456</v>
      </c>
      <c r="B548" s="77">
        <v>3</v>
      </c>
      <c r="C548" s="77" t="s">
        <v>754</v>
      </c>
      <c r="D548" s="40" t="s">
        <v>791</v>
      </c>
      <c r="E548" s="40" t="s">
        <v>833</v>
      </c>
      <c r="F548" s="40" t="s">
        <v>745</v>
      </c>
      <c r="G548" s="40" t="s">
        <v>446</v>
      </c>
      <c r="H548" s="58">
        <v>39448</v>
      </c>
      <c r="I548" s="58">
        <v>40025</v>
      </c>
      <c r="J548" s="43">
        <v>23833999.06</v>
      </c>
      <c r="K548" s="43">
        <v>48428331.51</v>
      </c>
      <c r="L548" s="93">
        <f t="shared" si="8"/>
        <v>0.4921499113608426</v>
      </c>
    </row>
    <row r="549" spans="1:12" ht="33.75">
      <c r="A549" s="81" t="s">
        <v>456</v>
      </c>
      <c r="B549" s="77">
        <v>3</v>
      </c>
      <c r="C549" s="77" t="s">
        <v>754</v>
      </c>
      <c r="D549" s="40" t="s">
        <v>792</v>
      </c>
      <c r="E549" s="40" t="s">
        <v>834</v>
      </c>
      <c r="F549" s="86" t="s">
        <v>938</v>
      </c>
      <c r="G549" s="40" t="s">
        <v>436</v>
      </c>
      <c r="H549" s="58">
        <v>39448</v>
      </c>
      <c r="I549" s="58">
        <v>40268</v>
      </c>
      <c r="J549" s="43">
        <v>28712430.01</v>
      </c>
      <c r="K549" s="43">
        <v>34219629.42</v>
      </c>
      <c r="L549" s="93">
        <f t="shared" si="8"/>
        <v>0.839063148744058</v>
      </c>
    </row>
    <row r="550" spans="1:12" ht="45">
      <c r="A550" s="81" t="s">
        <v>456</v>
      </c>
      <c r="B550" s="77">
        <v>3</v>
      </c>
      <c r="C550" s="77" t="s">
        <v>754</v>
      </c>
      <c r="D550" s="40" t="s">
        <v>793</v>
      </c>
      <c r="E550" s="40" t="s">
        <v>835</v>
      </c>
      <c r="F550" s="40" t="s">
        <v>745</v>
      </c>
      <c r="G550" s="40" t="s">
        <v>461</v>
      </c>
      <c r="H550" s="58">
        <v>39449</v>
      </c>
      <c r="I550" s="58">
        <v>40147</v>
      </c>
      <c r="J550" s="43">
        <v>6840936</v>
      </c>
      <c r="K550" s="43">
        <v>16610000</v>
      </c>
      <c r="L550" s="93">
        <f t="shared" si="8"/>
        <v>0.4118564720048164</v>
      </c>
    </row>
    <row r="551" spans="1:12" ht="67.5">
      <c r="A551" s="81" t="s">
        <v>456</v>
      </c>
      <c r="B551" s="77">
        <v>3</v>
      </c>
      <c r="C551" s="77" t="s">
        <v>754</v>
      </c>
      <c r="D551" s="40" t="s">
        <v>794</v>
      </c>
      <c r="E551" s="40" t="s">
        <v>836</v>
      </c>
      <c r="F551" s="40" t="s">
        <v>745</v>
      </c>
      <c r="G551" s="40" t="s">
        <v>913</v>
      </c>
      <c r="H551" s="58">
        <v>38864</v>
      </c>
      <c r="I551" s="58">
        <v>40117</v>
      </c>
      <c r="J551" s="43">
        <v>2805000</v>
      </c>
      <c r="K551" s="43">
        <v>5500000</v>
      </c>
      <c r="L551" s="93">
        <f t="shared" si="8"/>
        <v>0.51</v>
      </c>
    </row>
    <row r="552" spans="1:12" ht="33.75">
      <c r="A552" s="81" t="s">
        <v>456</v>
      </c>
      <c r="B552" s="77">
        <v>3</v>
      </c>
      <c r="C552" s="77" t="s">
        <v>754</v>
      </c>
      <c r="D552" s="40" t="s">
        <v>795</v>
      </c>
      <c r="E552" s="40" t="s">
        <v>727</v>
      </c>
      <c r="F552" s="45" t="s">
        <v>457</v>
      </c>
      <c r="G552" s="40" t="s">
        <v>863</v>
      </c>
      <c r="H552" s="58">
        <v>39083</v>
      </c>
      <c r="I552" s="58">
        <v>40237</v>
      </c>
      <c r="J552" s="43">
        <v>8469086.67</v>
      </c>
      <c r="K552" s="43">
        <v>9964713</v>
      </c>
      <c r="L552" s="93">
        <f t="shared" si="8"/>
        <v>0.8499077364295389</v>
      </c>
    </row>
    <row r="553" spans="1:12" ht="45">
      <c r="A553" s="81" t="s">
        <v>456</v>
      </c>
      <c r="B553" s="77">
        <v>3</v>
      </c>
      <c r="C553" s="77" t="s">
        <v>754</v>
      </c>
      <c r="D553" s="40" t="s">
        <v>796</v>
      </c>
      <c r="E553" s="40" t="s">
        <v>837</v>
      </c>
      <c r="F553" s="40" t="s">
        <v>730</v>
      </c>
      <c r="G553" s="40" t="s">
        <v>434</v>
      </c>
      <c r="H553" s="58">
        <v>39373</v>
      </c>
      <c r="I553" s="58">
        <v>40178</v>
      </c>
      <c r="J553" s="43">
        <v>20110875.03</v>
      </c>
      <c r="K553" s="43">
        <v>25100004</v>
      </c>
      <c r="L553" s="93">
        <f t="shared" si="8"/>
        <v>0.8012299531904458</v>
      </c>
    </row>
    <row r="554" spans="1:12" ht="78.75">
      <c r="A554" s="81" t="s">
        <v>456</v>
      </c>
      <c r="B554" s="77">
        <v>3</v>
      </c>
      <c r="C554" s="77" t="s">
        <v>754</v>
      </c>
      <c r="D554" s="40" t="s">
        <v>797</v>
      </c>
      <c r="E554" s="40" t="s">
        <v>838</v>
      </c>
      <c r="F554" s="40" t="s">
        <v>730</v>
      </c>
      <c r="G554" s="40" t="s">
        <v>960</v>
      </c>
      <c r="H554" s="58">
        <v>39125</v>
      </c>
      <c r="I554" s="58">
        <v>40086</v>
      </c>
      <c r="J554" s="43">
        <v>54532169.03</v>
      </c>
      <c r="K554" s="43">
        <v>64155494</v>
      </c>
      <c r="L554" s="93">
        <f t="shared" si="8"/>
        <v>0.8499999864391973</v>
      </c>
    </row>
    <row r="555" spans="1:12" ht="45">
      <c r="A555" s="81" t="s">
        <v>456</v>
      </c>
      <c r="B555" s="77">
        <v>3</v>
      </c>
      <c r="C555" s="77" t="s">
        <v>754</v>
      </c>
      <c r="D555" s="40" t="s">
        <v>798</v>
      </c>
      <c r="E555" s="40" t="s">
        <v>839</v>
      </c>
      <c r="F555" s="40" t="s">
        <v>745</v>
      </c>
      <c r="G555" s="40" t="s">
        <v>864</v>
      </c>
      <c r="H555" s="58">
        <v>39508</v>
      </c>
      <c r="I555" s="58">
        <v>40086</v>
      </c>
      <c r="J555" s="43">
        <v>52791722.65</v>
      </c>
      <c r="K555" s="43">
        <v>125943817</v>
      </c>
      <c r="L555" s="93">
        <f t="shared" si="8"/>
        <v>0.4191688318450758</v>
      </c>
    </row>
    <row r="556" spans="1:12" ht="22.5">
      <c r="A556" s="81" t="s">
        <v>456</v>
      </c>
      <c r="B556" s="77">
        <v>3</v>
      </c>
      <c r="C556" s="77" t="s">
        <v>754</v>
      </c>
      <c r="D556" s="40" t="s">
        <v>799</v>
      </c>
      <c r="E556" s="40" t="s">
        <v>840</v>
      </c>
      <c r="F556" s="40" t="s">
        <v>745</v>
      </c>
      <c r="G556" s="40" t="s">
        <v>461</v>
      </c>
      <c r="H556" s="58">
        <v>38384</v>
      </c>
      <c r="I556" s="58">
        <v>40482</v>
      </c>
      <c r="J556" s="43">
        <v>68033282.6</v>
      </c>
      <c r="K556" s="43">
        <v>182976082</v>
      </c>
      <c r="L556" s="93">
        <f t="shared" si="8"/>
        <v>0.3718151676239302</v>
      </c>
    </row>
    <row r="557" spans="1:12" ht="22.5">
      <c r="A557" s="81" t="s">
        <v>456</v>
      </c>
      <c r="B557" s="77">
        <v>3</v>
      </c>
      <c r="C557" s="77" t="s">
        <v>754</v>
      </c>
      <c r="D557" s="40" t="s">
        <v>800</v>
      </c>
      <c r="E557" s="40" t="s">
        <v>841</v>
      </c>
      <c r="F557" s="40" t="s">
        <v>745</v>
      </c>
      <c r="G557" s="40" t="s">
        <v>865</v>
      </c>
      <c r="H557" s="58">
        <v>39105</v>
      </c>
      <c r="I557" s="58">
        <v>40298</v>
      </c>
      <c r="J557" s="43">
        <v>24139147.02</v>
      </c>
      <c r="K557" s="43">
        <v>74260292</v>
      </c>
      <c r="L557" s="93">
        <f t="shared" si="8"/>
        <v>0.3250612995165707</v>
      </c>
    </row>
    <row r="558" spans="1:12" ht="33.75">
      <c r="A558" s="81" t="s">
        <v>456</v>
      </c>
      <c r="B558" s="77">
        <v>3</v>
      </c>
      <c r="C558" s="77" t="s">
        <v>754</v>
      </c>
      <c r="D558" s="40" t="s">
        <v>801</v>
      </c>
      <c r="E558" s="40" t="s">
        <v>842</v>
      </c>
      <c r="F558" s="40" t="s">
        <v>745</v>
      </c>
      <c r="G558" s="40" t="s">
        <v>432</v>
      </c>
      <c r="H558" s="58">
        <v>39526</v>
      </c>
      <c r="I558" s="58">
        <v>40329</v>
      </c>
      <c r="J558" s="43">
        <v>69013426.1</v>
      </c>
      <c r="K558" s="43">
        <v>245118633</v>
      </c>
      <c r="L558" s="93">
        <f t="shared" si="8"/>
        <v>0.28155112181944975</v>
      </c>
    </row>
    <row r="559" spans="1:12" ht="56.25">
      <c r="A559" s="81" t="s">
        <v>456</v>
      </c>
      <c r="B559" s="77">
        <v>3</v>
      </c>
      <c r="C559" s="77" t="s">
        <v>754</v>
      </c>
      <c r="D559" s="40" t="s">
        <v>802</v>
      </c>
      <c r="E559" s="40" t="s">
        <v>843</v>
      </c>
      <c r="F559" s="40" t="s">
        <v>745</v>
      </c>
      <c r="G559" s="40" t="s">
        <v>462</v>
      </c>
      <c r="H559" s="58">
        <v>39692</v>
      </c>
      <c r="I559" s="58">
        <v>39927</v>
      </c>
      <c r="J559" s="43">
        <v>3944000</v>
      </c>
      <c r="K559" s="43">
        <v>9280000</v>
      </c>
      <c r="L559" s="93">
        <f t="shared" si="8"/>
        <v>0.425</v>
      </c>
    </row>
    <row r="560" spans="1:12" ht="45">
      <c r="A560" s="81" t="s">
        <v>456</v>
      </c>
      <c r="B560" s="77">
        <v>3</v>
      </c>
      <c r="C560" s="77" t="s">
        <v>751</v>
      </c>
      <c r="D560" s="40" t="s">
        <v>803</v>
      </c>
      <c r="E560" s="40" t="s">
        <v>428</v>
      </c>
      <c r="F560" s="40" t="s">
        <v>426</v>
      </c>
      <c r="G560" s="40" t="s">
        <v>432</v>
      </c>
      <c r="H560" s="58">
        <v>39569</v>
      </c>
      <c r="I560" s="58">
        <v>40420</v>
      </c>
      <c r="J560" s="43">
        <v>28566080.36</v>
      </c>
      <c r="K560" s="43">
        <v>33997260.16</v>
      </c>
      <c r="L560" s="93">
        <f t="shared" si="8"/>
        <v>0.8402465441497508</v>
      </c>
    </row>
    <row r="561" spans="1:12" ht="22.5">
      <c r="A561" s="81" t="s">
        <v>456</v>
      </c>
      <c r="B561" s="77">
        <v>3</v>
      </c>
      <c r="C561" s="77" t="s">
        <v>751</v>
      </c>
      <c r="D561" s="40" t="s">
        <v>804</v>
      </c>
      <c r="E561" s="40" t="s">
        <v>440</v>
      </c>
      <c r="F561" s="40" t="s">
        <v>730</v>
      </c>
      <c r="G561" s="40" t="s">
        <v>441</v>
      </c>
      <c r="H561" s="58">
        <v>39448</v>
      </c>
      <c r="I561" s="58">
        <v>40329</v>
      </c>
      <c r="J561" s="43">
        <v>2354274.95</v>
      </c>
      <c r="K561" s="43">
        <v>2769735.23</v>
      </c>
      <c r="L561" s="93">
        <f t="shared" si="8"/>
        <v>0.8500000016247041</v>
      </c>
    </row>
    <row r="562" spans="1:12" ht="33.75">
      <c r="A562" s="81" t="s">
        <v>456</v>
      </c>
      <c r="B562" s="77">
        <v>3</v>
      </c>
      <c r="C562" s="77" t="s">
        <v>751</v>
      </c>
      <c r="D562" s="40" t="s">
        <v>805</v>
      </c>
      <c r="E562" s="40" t="s">
        <v>954</v>
      </c>
      <c r="F562" s="40" t="s">
        <v>730</v>
      </c>
      <c r="G562" s="40" t="s">
        <v>449</v>
      </c>
      <c r="H562" s="58">
        <v>39569</v>
      </c>
      <c r="I562" s="58">
        <v>40543</v>
      </c>
      <c r="J562" s="43">
        <v>1753738.7</v>
      </c>
      <c r="K562" s="43">
        <v>2063222</v>
      </c>
      <c r="L562" s="93">
        <f t="shared" si="8"/>
        <v>0.85</v>
      </c>
    </row>
    <row r="563" spans="1:12" ht="22.5">
      <c r="A563" s="81" t="s">
        <v>456</v>
      </c>
      <c r="B563" s="77">
        <v>4</v>
      </c>
      <c r="C563" s="77" t="s">
        <v>755</v>
      </c>
      <c r="D563" s="40" t="s">
        <v>806</v>
      </c>
      <c r="E563" s="40" t="s">
        <v>844</v>
      </c>
      <c r="F563" s="40" t="s">
        <v>745</v>
      </c>
      <c r="G563" s="40" t="s">
        <v>461</v>
      </c>
      <c r="H563" s="58">
        <v>39630</v>
      </c>
      <c r="I563" s="58">
        <v>40389</v>
      </c>
      <c r="J563" s="43">
        <v>20708870.45</v>
      </c>
      <c r="K563" s="43">
        <v>48618458</v>
      </c>
      <c r="L563" s="93">
        <f t="shared" si="8"/>
        <v>0.4259466733807148</v>
      </c>
    </row>
    <row r="564" spans="1:12" ht="56.25">
      <c r="A564" s="81" t="s">
        <v>456</v>
      </c>
      <c r="B564" s="77">
        <v>4</v>
      </c>
      <c r="C564" s="77" t="s">
        <v>756</v>
      </c>
      <c r="D564" s="40" t="s">
        <v>807</v>
      </c>
      <c r="E564" s="40" t="s">
        <v>845</v>
      </c>
      <c r="F564" s="46" t="s">
        <v>938</v>
      </c>
      <c r="G564" s="40" t="s">
        <v>732</v>
      </c>
      <c r="H564" s="58">
        <v>39539</v>
      </c>
      <c r="I564" s="58">
        <v>40086</v>
      </c>
      <c r="J564" s="43">
        <v>2812557.38</v>
      </c>
      <c r="K564" s="43">
        <v>3308891.03</v>
      </c>
      <c r="L564" s="93">
        <f t="shared" si="8"/>
        <v>0.8500000013599722</v>
      </c>
    </row>
    <row r="565" spans="1:12" ht="56.25">
      <c r="A565" s="81" t="s">
        <v>456</v>
      </c>
      <c r="B565" s="77">
        <v>4</v>
      </c>
      <c r="C565" s="77" t="s">
        <v>756</v>
      </c>
      <c r="D565" s="40" t="s">
        <v>59</v>
      </c>
      <c r="E565" s="40" t="s">
        <v>60</v>
      </c>
      <c r="F565" s="46" t="s">
        <v>938</v>
      </c>
      <c r="G565" s="40" t="s">
        <v>432</v>
      </c>
      <c r="H565" s="58">
        <v>39539</v>
      </c>
      <c r="I565" s="58">
        <v>40298</v>
      </c>
      <c r="J565" s="43">
        <v>3052501.3</v>
      </c>
      <c r="K565" s="43">
        <v>3591178</v>
      </c>
      <c r="L565" s="93">
        <f t="shared" si="8"/>
        <v>0.85</v>
      </c>
    </row>
    <row r="566" spans="1:12" ht="45">
      <c r="A566" s="81" t="s">
        <v>456</v>
      </c>
      <c r="B566" s="77">
        <v>4</v>
      </c>
      <c r="C566" s="77" t="s">
        <v>756</v>
      </c>
      <c r="D566" s="40" t="s">
        <v>808</v>
      </c>
      <c r="E566" s="40" t="s">
        <v>846</v>
      </c>
      <c r="F566" s="40" t="s">
        <v>747</v>
      </c>
      <c r="G566" s="40" t="s">
        <v>866</v>
      </c>
      <c r="H566" s="58">
        <v>39539</v>
      </c>
      <c r="I566" s="58">
        <v>39844</v>
      </c>
      <c r="J566" s="43">
        <v>2477306.31</v>
      </c>
      <c r="K566" s="43">
        <v>2914478.01</v>
      </c>
      <c r="L566" s="93">
        <f t="shared" si="8"/>
        <v>0.8500000005146721</v>
      </c>
    </row>
    <row r="567" spans="1:12" ht="45">
      <c r="A567" s="81" t="s">
        <v>456</v>
      </c>
      <c r="B567" s="77">
        <v>4</v>
      </c>
      <c r="C567" s="77" t="s">
        <v>756</v>
      </c>
      <c r="D567" s="40" t="s">
        <v>809</v>
      </c>
      <c r="E567" s="40" t="s">
        <v>428</v>
      </c>
      <c r="F567" s="40" t="s">
        <v>426</v>
      </c>
      <c r="G567" s="40" t="s">
        <v>432</v>
      </c>
      <c r="H567" s="58">
        <v>39479</v>
      </c>
      <c r="I567" s="58">
        <v>40177</v>
      </c>
      <c r="J567" s="43">
        <v>1786396.99</v>
      </c>
      <c r="K567" s="43">
        <v>2354534</v>
      </c>
      <c r="L567" s="93">
        <f t="shared" si="8"/>
        <v>0.7587051153221827</v>
      </c>
    </row>
    <row r="568" spans="1:12" ht="67.5">
      <c r="A568" s="81" t="s">
        <v>456</v>
      </c>
      <c r="B568" s="77">
        <v>4</v>
      </c>
      <c r="C568" s="77" t="s">
        <v>756</v>
      </c>
      <c r="D568" s="40" t="s">
        <v>810</v>
      </c>
      <c r="E568" s="40" t="s">
        <v>847</v>
      </c>
      <c r="F568" s="46" t="s">
        <v>938</v>
      </c>
      <c r="G568" s="40" t="s">
        <v>449</v>
      </c>
      <c r="H568" s="58">
        <v>39753</v>
      </c>
      <c r="I568" s="58">
        <v>40164</v>
      </c>
      <c r="J568" s="43">
        <v>9973023.58</v>
      </c>
      <c r="K568" s="43">
        <v>11732968.92</v>
      </c>
      <c r="L568" s="93">
        <f t="shared" si="8"/>
        <v>0.8499999998295402</v>
      </c>
    </row>
    <row r="569" spans="1:12" ht="33.75">
      <c r="A569" s="81" t="s">
        <v>456</v>
      </c>
      <c r="B569" s="77">
        <v>5</v>
      </c>
      <c r="C569" s="77" t="s">
        <v>70</v>
      </c>
      <c r="D569" s="40" t="s">
        <v>61</v>
      </c>
      <c r="E569" s="40" t="s">
        <v>564</v>
      </c>
      <c r="F569" s="40" t="s">
        <v>747</v>
      </c>
      <c r="G569" s="40" t="s">
        <v>432</v>
      </c>
      <c r="H569" s="58">
        <v>39448</v>
      </c>
      <c r="I569" s="58">
        <v>39844</v>
      </c>
      <c r="J569" s="43">
        <v>2786300</v>
      </c>
      <c r="K569" s="43">
        <v>3278000</v>
      </c>
      <c r="L569" s="93">
        <f t="shared" si="8"/>
        <v>0.85</v>
      </c>
    </row>
    <row r="570" spans="1:12" ht="33.75">
      <c r="A570" s="81" t="s">
        <v>456</v>
      </c>
      <c r="B570" s="77">
        <v>5</v>
      </c>
      <c r="C570" s="77" t="s">
        <v>70</v>
      </c>
      <c r="D570" s="40" t="s">
        <v>62</v>
      </c>
      <c r="E570" s="40" t="s">
        <v>564</v>
      </c>
      <c r="F570" s="40" t="s">
        <v>747</v>
      </c>
      <c r="G570" s="40" t="s">
        <v>432</v>
      </c>
      <c r="H570" s="58">
        <v>39448</v>
      </c>
      <c r="I570" s="58">
        <v>39844</v>
      </c>
      <c r="J570" s="43">
        <v>7760500</v>
      </c>
      <c r="K570" s="43">
        <v>9130000</v>
      </c>
      <c r="L570" s="93">
        <f t="shared" si="8"/>
        <v>0.85</v>
      </c>
    </row>
    <row r="571" spans="1:12" ht="33.75">
      <c r="A571" s="81" t="s">
        <v>456</v>
      </c>
      <c r="B571" s="77">
        <v>5</v>
      </c>
      <c r="C571" s="77" t="s">
        <v>70</v>
      </c>
      <c r="D571" s="40" t="s">
        <v>63</v>
      </c>
      <c r="E571" s="40" t="s">
        <v>564</v>
      </c>
      <c r="F571" s="40" t="s">
        <v>747</v>
      </c>
      <c r="G571" s="40" t="s">
        <v>432</v>
      </c>
      <c r="H571" s="58">
        <v>39448</v>
      </c>
      <c r="I571" s="58">
        <v>39844</v>
      </c>
      <c r="J571" s="43">
        <v>229500</v>
      </c>
      <c r="K571" s="43">
        <v>270000</v>
      </c>
      <c r="L571" s="93">
        <f t="shared" si="8"/>
        <v>0.85</v>
      </c>
    </row>
    <row r="572" spans="1:12" ht="33.75">
      <c r="A572" s="81" t="s">
        <v>456</v>
      </c>
      <c r="B572" s="77">
        <v>5</v>
      </c>
      <c r="C572" s="77" t="s">
        <v>70</v>
      </c>
      <c r="D572" s="40" t="s">
        <v>64</v>
      </c>
      <c r="E572" s="40" t="s">
        <v>564</v>
      </c>
      <c r="F572" s="40" t="s">
        <v>747</v>
      </c>
      <c r="G572" s="40" t="s">
        <v>432</v>
      </c>
      <c r="H572" s="58">
        <v>39448</v>
      </c>
      <c r="I572" s="58">
        <v>39844</v>
      </c>
      <c r="J572" s="43">
        <v>1287750</v>
      </c>
      <c r="K572" s="43">
        <v>1515000</v>
      </c>
      <c r="L572" s="93">
        <f t="shared" si="8"/>
        <v>0.85</v>
      </c>
    </row>
    <row r="573" spans="1:12" ht="33.75">
      <c r="A573" s="81" t="s">
        <v>456</v>
      </c>
      <c r="B573" s="77">
        <v>5</v>
      </c>
      <c r="C573" s="77" t="s">
        <v>70</v>
      </c>
      <c r="D573" s="40" t="s">
        <v>65</v>
      </c>
      <c r="E573" s="40" t="s">
        <v>564</v>
      </c>
      <c r="F573" s="40" t="s">
        <v>747</v>
      </c>
      <c r="G573" s="40" t="s">
        <v>432</v>
      </c>
      <c r="H573" s="58">
        <v>39448</v>
      </c>
      <c r="I573" s="58">
        <v>39844</v>
      </c>
      <c r="J573" s="43">
        <v>425000</v>
      </c>
      <c r="K573" s="43">
        <v>500000</v>
      </c>
      <c r="L573" s="93">
        <f t="shared" si="8"/>
        <v>0.85</v>
      </c>
    </row>
    <row r="574" spans="1:12" ht="33.75">
      <c r="A574" s="81" t="s">
        <v>456</v>
      </c>
      <c r="B574" s="77">
        <v>5</v>
      </c>
      <c r="C574" s="77" t="s">
        <v>70</v>
      </c>
      <c r="D574" s="40" t="s">
        <v>66</v>
      </c>
      <c r="E574" s="40" t="s">
        <v>564</v>
      </c>
      <c r="F574" s="40" t="s">
        <v>747</v>
      </c>
      <c r="G574" s="40" t="s">
        <v>432</v>
      </c>
      <c r="H574" s="58">
        <v>39448</v>
      </c>
      <c r="I574" s="58">
        <v>39844</v>
      </c>
      <c r="J574" s="43">
        <v>2958000</v>
      </c>
      <c r="K574" s="43">
        <v>3480000</v>
      </c>
      <c r="L574" s="93">
        <f t="shared" si="8"/>
        <v>0.85</v>
      </c>
    </row>
    <row r="575" spans="1:12" ht="33.75">
      <c r="A575" s="81" t="s">
        <v>456</v>
      </c>
      <c r="B575" s="77">
        <v>5</v>
      </c>
      <c r="C575" s="77" t="s">
        <v>70</v>
      </c>
      <c r="D575" s="40" t="s">
        <v>67</v>
      </c>
      <c r="E575" s="40" t="s">
        <v>564</v>
      </c>
      <c r="F575" s="40" t="s">
        <v>747</v>
      </c>
      <c r="G575" s="40" t="s">
        <v>432</v>
      </c>
      <c r="H575" s="58">
        <v>39448</v>
      </c>
      <c r="I575" s="58">
        <v>39844</v>
      </c>
      <c r="J575" s="43">
        <v>22979750</v>
      </c>
      <c r="K575" s="43">
        <v>27035000</v>
      </c>
      <c r="L575" s="93">
        <f t="shared" si="8"/>
        <v>0.85</v>
      </c>
    </row>
    <row r="576" spans="1:12" ht="33.75">
      <c r="A576" s="81" t="s">
        <v>456</v>
      </c>
      <c r="B576" s="77">
        <v>5</v>
      </c>
      <c r="C576" s="77" t="s">
        <v>70</v>
      </c>
      <c r="D576" s="40" t="s">
        <v>68</v>
      </c>
      <c r="E576" s="40" t="s">
        <v>564</v>
      </c>
      <c r="F576" s="40" t="s">
        <v>747</v>
      </c>
      <c r="G576" s="40" t="s">
        <v>432</v>
      </c>
      <c r="H576" s="58">
        <v>39448</v>
      </c>
      <c r="I576" s="58">
        <v>39844</v>
      </c>
      <c r="J576" s="43">
        <v>8716750</v>
      </c>
      <c r="K576" s="43">
        <v>10255000</v>
      </c>
      <c r="L576" s="93">
        <f t="shared" si="8"/>
        <v>0.85</v>
      </c>
    </row>
    <row r="577" spans="1:12" ht="33.75">
      <c r="A577" s="81" t="s">
        <v>456</v>
      </c>
      <c r="B577" s="77">
        <v>5</v>
      </c>
      <c r="C577" s="77" t="s">
        <v>70</v>
      </c>
      <c r="D577" s="40" t="s">
        <v>69</v>
      </c>
      <c r="E577" s="40" t="s">
        <v>564</v>
      </c>
      <c r="F577" s="40" t="s">
        <v>747</v>
      </c>
      <c r="G577" s="40" t="s">
        <v>432</v>
      </c>
      <c r="H577" s="58">
        <v>39448</v>
      </c>
      <c r="I577" s="58">
        <v>39844</v>
      </c>
      <c r="J577" s="43">
        <v>28867981.35</v>
      </c>
      <c r="K577" s="43">
        <v>33962331</v>
      </c>
      <c r="L577" s="93">
        <f t="shared" si="8"/>
        <v>0.8500000000000001</v>
      </c>
    </row>
    <row r="578" spans="1:12" ht="34.5" thickBot="1">
      <c r="A578" s="81" t="s">
        <v>456</v>
      </c>
      <c r="B578" s="83">
        <v>5</v>
      </c>
      <c r="C578" s="83" t="s">
        <v>757</v>
      </c>
      <c r="D578" s="87" t="s">
        <v>811</v>
      </c>
      <c r="E578" s="87" t="s">
        <v>848</v>
      </c>
      <c r="F578" s="87" t="s">
        <v>745</v>
      </c>
      <c r="G578" s="87" t="s">
        <v>432</v>
      </c>
      <c r="H578" s="89">
        <v>39493</v>
      </c>
      <c r="I578" s="89">
        <v>41333</v>
      </c>
      <c r="J578" s="91">
        <v>47812500</v>
      </c>
      <c r="K578" s="91">
        <v>64243716.86</v>
      </c>
      <c r="L578" s="94">
        <f t="shared" si="8"/>
        <v>0.7442362045177596</v>
      </c>
    </row>
  </sheetData>
  <sheetProtection/>
  <autoFilter ref="A4:L578"/>
  <printOptions/>
  <pageMargins left="0.7086614173228347" right="0.7086614173228347" top="0.7874015748031497" bottom="0.7874015748031497" header="0.31496062992125984" footer="0.31496062992125984"/>
  <pageSetup fitToHeight="30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Ladislav Mlejnek</cp:lastModifiedBy>
  <cp:lastPrinted>2009-06-18T12:16:39Z</cp:lastPrinted>
  <dcterms:created xsi:type="dcterms:W3CDTF">2006-04-04T12:12:40Z</dcterms:created>
  <dcterms:modified xsi:type="dcterms:W3CDTF">2009-06-18T13:30:28Z</dcterms:modified>
  <cp:category/>
  <cp:version/>
  <cp:contentType/>
  <cp:contentStatus/>
</cp:coreProperties>
</file>