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05" activeTab="0"/>
  </bookViews>
  <sheets>
    <sheet name="List1" sheetId="1" r:id="rId1"/>
  </sheets>
  <definedNames>
    <definedName name="_xlnm._FilterDatabase" localSheetId="0" hidden="1">'List1'!$A$2:$N$2</definedName>
  </definedNames>
  <calcPr fullCalcOnLoad="1"/>
</workbook>
</file>

<file path=xl/sharedStrings.xml><?xml version="1.0" encoding="utf-8"?>
<sst xmlns="http://schemas.openxmlformats.org/spreadsheetml/2006/main" count="286" uniqueCount="228">
  <si>
    <t>Kód žádosti</t>
  </si>
  <si>
    <t>Datum a čas podání žádosti</t>
  </si>
  <si>
    <t>Název žadatele</t>
  </si>
  <si>
    <t>Název projektu</t>
  </si>
  <si>
    <t>Datum zahájení</t>
  </si>
  <si>
    <t>Datum ukončení</t>
  </si>
  <si>
    <t>Stručný popis projektu</t>
  </si>
  <si>
    <t>Výdaje projektu celkem</t>
  </si>
  <si>
    <t>Výše žádané podpory</t>
  </si>
  <si>
    <t>Požadavek v %</t>
  </si>
  <si>
    <t>Body</t>
  </si>
  <si>
    <t>17POV01-0001</t>
  </si>
  <si>
    <t>19.10.2016 08:58:38</t>
  </si>
  <si>
    <t>OBEC POLOM</t>
  </si>
  <si>
    <t>Zhotovení fasády Polom čp. 34</t>
  </si>
  <si>
    <t>01.01.2017</t>
  </si>
  <si>
    <t>30.11.2017</t>
  </si>
  <si>
    <t>V roce 2011 byla provedena I.etapa stavebních úprav budovy čp. 34, která spočívala ve výměně větší části oken a rekonstrukci prostorů pohostinství. V této fázi bude provedena nová fasáda na celé budově a vyměněna zbylá část oken, která zůstala původní. Omítka bude provedena jako jádrová, opatřená tmelem s perlinkou a finální úprava v provedení akrylátové tenkovrstvé omítky. Základy budovy budou obnaženy, pískovcové zdivo bude opraveno, základy se opatří drenáží a nopovou fólií. Podél komunikace bude zpětný zásyp kačírkem oddělen betonovým obrubníkem. Západní štít bude z vnitřní části přizděn, aby se zlepšila jeho stabilita a poté se celá budova stáhne po celém svém obvodu z důvodu chybějícího železobetonového věnce. Opravou budovy obecního úřadu a pohostinství se společenským sálem se zlepší kvalita veřejného života pro místní obyvatele. Prostory sálu jsou využívány pro pořádání plesů, které navštěvují i občané z okolních obcí. Realizací projektu se výrazně zlepší vzhled budovy obecního úřadu, který je svým způsobem součástí veřejné správy na území Královéhradeckého kraje. Obnovou fasády  bude navrácen původní vzhled budovy, která reprezentuje typickou architekturu dané lokality Královéhradeckého kraje.</t>
  </si>
  <si>
    <t>17POV01-0002</t>
  </si>
  <si>
    <t>19.10.2016 15:35:06</t>
  </si>
  <si>
    <t>OBEC ZÁBRODÍ</t>
  </si>
  <si>
    <t>Revitalizace sportovního areálu v Zábrodí</t>
  </si>
  <si>
    <t>01.04.2017</t>
  </si>
  <si>
    <t>30.06.2017</t>
  </si>
  <si>
    <t>Zkvalitnění občanské vybavenosti v areálu sportoviště intenzivně využívaného dětmi i dospělými sportovci.</t>
  </si>
  <si>
    <t>17POV01-0003</t>
  </si>
  <si>
    <t>19.10.2016 16:22:14</t>
  </si>
  <si>
    <t>OBEC ZÁMĚL</t>
  </si>
  <si>
    <t>Rekonstrukce č.p.227 ( zázemí pro hasiče)</t>
  </si>
  <si>
    <t>15.05.2017</t>
  </si>
  <si>
    <t>30.09.2017</t>
  </si>
  <si>
    <t>Přínos pro Královehradecký kraj je v zajištění jednotky JPO 5 , která slouží i pro dvě okolní obce. Zajistíme také zázemí pro fungování SDH Záměl a kroužku mladých hasičů, které vychováváme pro příští generace.</t>
  </si>
  <si>
    <t>17POV01-0004</t>
  </si>
  <si>
    <t>21.10.2016 11:39:21</t>
  </si>
  <si>
    <t>OBEC HŘIBOJEDY</t>
  </si>
  <si>
    <t>Oprava povrchu víceúčelového hřiště Hřibojedy</t>
  </si>
  <si>
    <t>Obec Hřibojedy bezprostředně sousedí s kulturní památkou Braunův Betlém a nedalekého zámku Kuks. Obcí a přímo podél víceúčelového hřiště  vedou dvě cyklistické trasy (č. 4252 a 4085) a několik tras turistických vedoucích přímo přes Braunův betlém k zámku Kuks nebo na Zvičinu. Hřiště tedy v obci navštěvují i turisté, kteří zavítají právě do Braunova betléma, Kuksu a dalších památek i v nedalekém městě Dvůr  Králové nad Labem (ZOO a ostatní památky). Dále v obci působí  nezisková organizace, Sbor dobrovolných hasičů. Pod hlavičkou SDH pracuje Kolektiv dětí mladých hasičů. Zejména tento Kolektiv se důsledně věnuje podpoře všeobecné sportovní činnosti svy´ch členů s ohledem na zdravy´ rozvoj jejich osobnosti, jejich intelektuálních a tělesny´ch schopností, zvyšování fyzické kondice v duchu zásad sportu pro všechny a zdravého životního stylu. Základnu tvoří cca 26 dětí ve věku od 4 – 18 let. Aktivní členy má i z okolních vesnic jako je Žireč, Dvůr Králové a úspěšně spolupracuje s SDH v Choustníkově Hradišti. Kolektiv aktivně vyvíjí sportovní činnost a účastní se soutěží po celé ČR. Z jejich řad je několik reprezentantů, kteří dosáhli na titul mistr ČR či se účastnili v reprezentačním družstvu i Mistrovství světa v požárním sportu. Pro svou záchranářskou činnost se potřebuje aktivně připravovat, schází se každý pátek, ale v současné době není v obci žádné vyhovující sportoviště. Kolektiv pořádá dvakrát do roka několikadenní soustředění, jejichž součástí je sportovní příprava členů, děti hrají míčové hry, vybíjenou, volejbal, v současné době však na tyto míčové hry není vyhovující prostor.</t>
  </si>
  <si>
    <t>17POV01-0005</t>
  </si>
  <si>
    <t>21.10.2016 11:41:23</t>
  </si>
  <si>
    <t>Obec Lípa nad Orlicí</t>
  </si>
  <si>
    <t>Oprava chodníku v mateřské škole v Lípě nad Orlicí</t>
  </si>
  <si>
    <t>17.07.2017</t>
  </si>
  <si>
    <t>18.08.2017</t>
  </si>
  <si>
    <t>Místní mateřskou školu navštěvují v současné době nejen děti z naší obce, do naší mateřské školy dojíždějí i děti z okolních obcí nacházejících se v Královéhradeckém kraji. Opravou tohoto chodníku dojde ke zlepšení přístupu nejen pro místní děti, ale také pro děti z okolních obcí. Chodník bude také využíván dětmi z místní základní školy, neboť se v budově mateřské školy nachází školní jídelna pro děti ze základní školy. Lipskou základní školu v současné době navštěvují také 4 děti ze sousedícího města Týniště nad Orlicí.</t>
  </si>
  <si>
    <t>17POV01-0006</t>
  </si>
  <si>
    <t>21.10.2016 13:46:09</t>
  </si>
  <si>
    <t>Městys Mlázovice</t>
  </si>
  <si>
    <t>Oprava sálu mlázovické radnice</t>
  </si>
  <si>
    <t>01.03.2017</t>
  </si>
  <si>
    <t>Kulturní a společenský sál je místem, kde se setkávají občané obce. Kromě volnočasového a kulturního využití slouží jako jediné místo, kde může obec hromadně předávat informace občanům o důležitých rozhodnutích, o rozvojových dokumentech, územním plánování a dalších podobných činnostech. Z této funkce vyplývá i vztah a přínos pro celý kraj - jde o nezastupitelné kontaktní místo samosprávy s občany. Částečně plní i místo dočasného evakuačního místa v případě výskytu krizové události (velký obecní prostor, topení, WC a další zázemí). Uvedené funkce plní nejenom pro obyvatele městysu Mlázovice, ale širokého okolí - občanů několika okolních obcí.</t>
  </si>
  <si>
    <t>17POV01-0007</t>
  </si>
  <si>
    <t>24.10.2016 12:43:19</t>
  </si>
  <si>
    <t>Obec Kunčice nad Labem</t>
  </si>
  <si>
    <t>Rekonstrukce pláště střechy budovy MŠ</t>
  </si>
  <si>
    <t>Nahrazení stávající propustné střešní krytiny za nepropustnou. Sejmutí hromosvodů, klempířských prvků, plechové krytiny a prkenného bednění, případně výměna poškozených trámů. Ošetření dřevěných prvků proti škůdcům. Instalace nového bednění, hydroizolační fólie, nové plechové krytiny, klempířských prvků a instalace hromosvodů.</t>
  </si>
  <si>
    <t>17POV01-0008</t>
  </si>
  <si>
    <t>31.10.2016 15:10:41</t>
  </si>
  <si>
    <t>Obec Provodov-Šonov</t>
  </si>
  <si>
    <t>Výměna střešní krytiny a zateplení střechy ZŠ Provodov.</t>
  </si>
  <si>
    <t>15.06.2017</t>
  </si>
  <si>
    <t>Zlepšení kvality prostředí pro výuku žáků základní školy s možností rozšíření úložných prostor pro školní pomůcky.</t>
  </si>
  <si>
    <t>17POV01-0009</t>
  </si>
  <si>
    <t>04.11.2016 07:36:46</t>
  </si>
  <si>
    <t>OBEC LANŽOV</t>
  </si>
  <si>
    <t>Domovní ČOV pro objekty obce Lanžov</t>
  </si>
  <si>
    <t>Projekt řeší likvidaci odpadních vod odd budovy OU a MŠ. Z důvodu úspory realizace ČOV se obec rozhodla po zakoupení sousední budovy, ve které zřídila obecní byty a společenskou místnost pro obec , nechat vypracovat změnu původního projektu a tím zlepšit zkvalitnění odvodu splaškových vod současně pro dva objekty ve vlastnictví obce.</t>
  </si>
  <si>
    <t>17POV01-0010</t>
  </si>
  <si>
    <t>07.11.2016 10:20:57</t>
  </si>
  <si>
    <t>OBEC ŠONOV</t>
  </si>
  <si>
    <t>Výstavba víceúčelového sportovního hřiště v obci Šonov</t>
  </si>
  <si>
    <t>Bude vybudováno nové víceúčelové sportovní hřiště o rozloze 15x32 m s umělým polyuretanovým povrchem ležící v místě starého travnatého hřiště. Začne se stržením původního povrchu hřiště, jeho vyrovnáním a přehutněním pláně a odstraněním původního sportovního vybavení. Plošné úpravy terénu budou prováděny strojově a část vytěžené zeminy se použije na dosypání a úpravu terénu. Konstrukce víceúčelového hřiště bude vložena mezi betonový obrubník po celém obvodu. Polyuretanový povrch bude vyroben z vysoce kvalitního granulátu s maximální trvanlivostí, který je vhodný pro velmi namáhaná sportoviště. Nové hřiště bude vybavené univerzálními sloupky na volejbal, nohejbal a tenis vč. sítí, vestavěnými brankami na malou kopanou a konstrukcemi na streetball vč. desky, obroučky a sítí. Celý areál bude oplocen 4 m plotem, přístup bude možný uzamykatelnými vrátky (1x dvoukřídlová, 1x jednokřídlová) a bezbariérový.  Podle konceptu KHK - Záměr rozvoje sportovních a volnočasových aktivit a opatření 3.4.3. Podpora sportovních a volnočasových aktivit z Programu rozvoje Královéhradeckého kraje,  které jsou zaměřené na téma zdravého životního stylu a prevence nežádoucích jevů se výstavbou nového víceúčelového hřiště toto téma podpoří.</t>
  </si>
  <si>
    <t>17POV01-0011</t>
  </si>
  <si>
    <t>07.11.2016 16:56:10</t>
  </si>
  <si>
    <t>OBEC DOLNÍ LOCHOV</t>
  </si>
  <si>
    <t>Stavební úpravy obecního úřadu - zateplení</t>
  </si>
  <si>
    <t>Budova obecního úřadu byla kolaudována v r. 1996 a zateplení nebylo provedeno. Tepelně-izolační parametry neodpovídají současným požadavkům. V zasedací místnosti se zajišťuje veškerá administrativa obce, probíhají zde jednání s občany, zasedání zastupitelstva, konají se dílny a besídky pro děti a další činnosti. V zimním období se musí budova vytápět, aby se zajistily potřebné pracovní podmínky pro pracovníky obecního úřadu. Vytápění je akumulačními kamny a přímotopem, což představuje velké náklady na el. energii. Abychom tyto náklady snížili, chceme provést energeticky úsporná opatření, tj. zateplení pláště budovy a výměnu oken a dveří. Jejich zavedením se sníží spotřeba el. energie a tím i produkce CO2 a pomáhá se tak v boji proti klimatickým změnám. Svým malým dílem přispějeme ke snižování emisí. V energetické koncepci KHK jsou podporovány úspory tepla a efektivní využívání energie, zateplení budov v majetku obcí jako obecní úřady objekty občanské vybavenosti atd. V souladu s tímto budeme postupovat při zateplování budovy OÚ.</t>
  </si>
  <si>
    <t>17POV01-0012</t>
  </si>
  <si>
    <t>08.11.2016 13:46:24</t>
  </si>
  <si>
    <t>Město Vysoké Veselí</t>
  </si>
  <si>
    <t>Oprava hygienických zařízení na hlavní budově základní školy ve Vysokém Veselí</t>
  </si>
  <si>
    <t>Výrazně se zkvalitní hygienické podmínky pro žáky ZŠ navštěvující naši školu.</t>
  </si>
  <si>
    <t>17POV01-0013</t>
  </si>
  <si>
    <t>09.11.2016 15:37:04</t>
  </si>
  <si>
    <t>OBEC HOŘIČKY</t>
  </si>
  <si>
    <t>Výměna oken na budově základní školy, školní jídelny a školní družiny čp. 19</t>
  </si>
  <si>
    <t>31.08.2017</t>
  </si>
  <si>
    <t>Zkvalitnění podmínek v oblasti základních škol</t>
  </si>
  <si>
    <t>17POV01-0014</t>
  </si>
  <si>
    <t>16.11.2016 08:46:15</t>
  </si>
  <si>
    <t>Obec Dolní Přím</t>
  </si>
  <si>
    <t>Objekt volnočasových aktivit Horní Přím</t>
  </si>
  <si>
    <t>Obsah projektu: Odstranění stávající nevyhovující budovy v havarijním stavu (obec má vystavený platný demoliční výměr).Výstavba nové budovy volnočasových aktivit (včetně nové elektroinstalace a zdravotně technické instalace) - obec má zažádáno o stavební povolení. Jedná se o energeticky úspornou stavbu - stavba bude zateplena jak na obvodovém zdivu, tak její stropní konstrukce, okna budou 5 až 6 ti komorová.  Stavbou jsou dotčené pozemky na parcelních číslech - st.p. 37 a p.č. 324 - obě parcely jsou ve vlastnictví obce. Nový objekt volnočasových aktivit bude velkým přínosem pro obec a její místní části. Najdou zde zázemí nejen spolky, ale je to místo určené pro setkávání a organizování kulturních aktivit pořádaných obcí. Objekt bude také sloužit jako volební místnost pro lokalitu Horní Přím. Přínosem projektu je i zajištění bezpečnosti občanů - odstraníme stávající nevyhovující objekt v havarijním stavu.</t>
  </si>
  <si>
    <t>17POV01-0015</t>
  </si>
  <si>
    <t>22.11.2016 21:55:58</t>
  </si>
  <si>
    <t>OBEC LITOBOŘ</t>
  </si>
  <si>
    <t>Oprava požární zbrojnice</t>
  </si>
  <si>
    <t>Oprava bude obsahovat odvedení vlhkosti od budovy, vnější omítku, opravu vnitřních omítek, opravu elektroinstalace, novou podlahu, výměnu střechy (krovu i krytiny), opravu věže na hadice, výměnu přístřeší nad vraty, nátěr a oprava vrat a oken, výměna okapového žlabu a svodu. Přínosem bude odstranění havarijního stavu věže budovy, uvedení celé budovy do řádného technického stavu a zlepšení vzhledu veřejného prostranství.</t>
  </si>
  <si>
    <t>17POV01-0016</t>
  </si>
  <si>
    <t>23.11.2016 11:08:58</t>
  </si>
  <si>
    <t>OBEC ŽĎÁR N.O.</t>
  </si>
  <si>
    <t>Stavební úpravy budovy obecního úřadu ve Žďáru nad Orlicí</t>
  </si>
  <si>
    <t>20.03.2017</t>
  </si>
  <si>
    <t>20.06.2017</t>
  </si>
  <si>
    <t>V rámci projektu budou provedeny následující stavební úpravy: výměna původní a zcela již nevyhovující střešní
 krytiny, latí a části krovů, v zádní části budovy dojde k napojení 
stávající římsy a úpravě střechy tak, aby vznikl dostatečný prostor pro 
novou obecní místnost (dlouhodobě chybějící společensko-obřadní 
místnost), z prostoru kanceláře starostky bude vytvořen vstup do této 
místnosti. Místnost bude napojena na vstupní chodbu vybouráním části 
komínového tělesa. Vznikem vstupu z chodby dojde i k uvolnění dispozice v
 prostoru dnešního WC, čímž vznikne prostor pro oddělené zázemí pro ženy
 a muže - nové sociální zázemí. Dále stavební úpravy řeší vstup z chodby
 do podkrovního prostoru půdy pomocí stahovacích schodů, zhotovení 
tepelné izolace stropu, výměnu původních (dřevěných) oken v budově, 
dobudování oken nových, výměnu stávajících dveří v kanceláři účetní a 
starostky, výměnu podlahové krytiny v kanceláři účetní a starostky, 
výměnu původní dlažby v celém objektu, rekonstrukci sociálního zařízení v
 přízemí budovy. Zrealizováním projektu bude budova splňovat požadavky provozu obecního úřadu a provozu služeb poskytovaných široké veřejnosti.</t>
  </si>
  <si>
    <t>17POV01-0017</t>
  </si>
  <si>
    <t>28.11.2016 17:42:02</t>
  </si>
  <si>
    <t>OBEC MŽANY</t>
  </si>
  <si>
    <t>Oprava budovy ZŠ a MŠ Mžany</t>
  </si>
  <si>
    <t>Věcný obsah projektu:Výměna ústředního topení, výměna obkladů, dlažeb v budově ZŠ a MŠ Mžany a oprava oplocení areálu ZŠ a MŠ Mžany. Projekt se týká budovy ZŠ a MŠ Mžany, číslo popisné 62 a dále jsou dotčeny pozemky na parcelních číslech - st.p. 106,  p.č. 428/1 a 428/2 v k.ú. Mžany. Budova i výše uvedené pozemky jsou ve vlastnictví obce.Přínosem projektu je zajištění kvalitnějšího zázemí pro výuku dětí nejen z obce Mžany, ale také z ostatních obcí Královéhradeckého kraje, které školu navštěvují. Přínosem projektu je také odstranění stávajícího havarijního stavu, výměnou zastaralého  a nevyhovujícího vytápění bude zajištěna energetická úspora objektu.</t>
  </si>
  <si>
    <t>17POV01-0018</t>
  </si>
  <si>
    <t>28.11.2016 19:39:18</t>
  </si>
  <si>
    <t>Obec Velichovky</t>
  </si>
  <si>
    <t>Budova MŠ Velichovky - nová fasáda a přístupový chodník</t>
  </si>
  <si>
    <t>Zlepšení prostředí pro pobyt dětí, zejména zvýšení bezpečnosti, upravenosti a ¨vzhledu objektu MŠ</t>
  </si>
  <si>
    <t>17POV01-0019</t>
  </si>
  <si>
    <t>29.11.2016 12:26:41</t>
  </si>
  <si>
    <t>Obec Čestice</t>
  </si>
  <si>
    <t>Rekonstrukce obecní knihovny v Česticích</t>
  </si>
  <si>
    <t>V rámci rekonstrukce budou srovnány do roviny původní podlahy, položeno linoleum a nové keramické dlažby, vyrovnány všechny svislé omítky, zhotoveny nové nátěry stěn, instalovány podhledy s vestavěnými osvětlovacími tělesy, opraveno WC a schodiště, elektronický zabezpečovací systém, nouzové osvětlení i detektory a hlásiče požárů.</t>
  </si>
  <si>
    <t>17POV01-0020</t>
  </si>
  <si>
    <t>02.12.2016 09:02:50</t>
  </si>
  <si>
    <t>OBEC LOCHENICE</t>
  </si>
  <si>
    <t>Obnova zpevněných ploch a zeleně na hřbitově v Lochenicích II.</t>
  </si>
  <si>
    <t>31.10.2017</t>
  </si>
  <si>
    <t>Hlavní přínos bude především pro návštěvníky hřbitova v obci Lochenice, kde se nachází okolo 900 hrobových míst.</t>
  </si>
  <si>
    <t>17POV01-0021</t>
  </si>
  <si>
    <t>05.12.2016 15:31:55</t>
  </si>
  <si>
    <t>OBEC TROTINA</t>
  </si>
  <si>
    <t>"Moje hřiště na Trotině" - hřiště pro děti a mládež</t>
  </si>
  <si>
    <t>Projekt, který je zaměřen na děti a mládež od 3 - 18 let má nabídnout prostor pro děti a mládež, kde by mohly aktivně a smysluplně trávit svůj volný čas  hrou, rozvojem pohybových schopností a motoriky, místem, kde by jim bylo dobře.  Vzhledem k tomu, že polovinu nemovitostí v obci vlastní chataři, kteří zde jezdí na dovolené se svými dětmi a vnoučaty, bude hřiště sloužit nejen dětem z Trotiny, ale i z královéhradeckého, pardubického i středočeského kraje. Hlavním přínosem je prevence kriminality mládeže, snižování obezity u dětí a mládeže, rozvoj fyzických a psychomotorických schopností, místo, pro mladé rodiny s dětmi, budování vztahu dětí a mládeže k obci a potažmo ke kraji v kterém bydlí. Pokud chceme, aby se do naší obce stěhovaly mladé rodiny s dětmi a tím zvyšovaly populaci jak v obci, tak v kraji, pokud chceme, aby se jim u nás libilo, musíme jim vytvořit podmínky. A jednou z podmínek je hřiště pro děti a mládež, které v naší obcí zatím bohužel chybí.</t>
  </si>
  <si>
    <t>17POV01-0022</t>
  </si>
  <si>
    <t>05.12.2016 16:40:14</t>
  </si>
  <si>
    <t>OBEC LOVČICE</t>
  </si>
  <si>
    <t>Hřbitovní zeď</t>
  </si>
  <si>
    <t>Bude opraven majetek obce. Bude provedeno nové oplocení, které bude mnohem reprezentativnější než je stávající. Bude zvýšena prestiž obce a potažmo i kraje.Nebude hrozit poškození zdraví či majetku při náhlém pádu současné zdi.</t>
  </si>
  <si>
    <t>17POV01-0023</t>
  </si>
  <si>
    <t>06.12.2016 15:21:43</t>
  </si>
  <si>
    <t>OBEC VELKÝ VŘEŠŤOV</t>
  </si>
  <si>
    <t>Restaurování Pomníku obětem 1.světové války a Pranýře</t>
  </si>
  <si>
    <t>KHK je turistický ráj,jak pro pěší tak cykloturisty,okolo pomníku a pranýře vede cyklostezka,prochází  silnice 325 z Hradce Králové přes Chlum do Dvora Králové n/L,Hostinného a Krkonoš.V centru náměstí probíhá veškeré dění,je tady obchod,pohostinství,pošta,úřad městyse,zastávka autobusu.Procházejí tudy turisté z kempu,děti z letních táborů a rádi se seznámí s historii.</t>
  </si>
  <si>
    <t>17POV01-0024</t>
  </si>
  <si>
    <t>06.12.2016 18:39:22</t>
  </si>
  <si>
    <t>OBEC PRASKAČKA</t>
  </si>
  <si>
    <t>Stavební úpravy Základní a mateřské školy Praskačka</t>
  </si>
  <si>
    <t>01.05.2017</t>
  </si>
  <si>
    <t>Výměna nevhodně použitých dřevěných oken, která za cca 20 let kompletně dosloužila a rámy oken jsou pod ochranným nátěrem prohnilé.  Navíc energeticky již nevyhovují současným trendům a požadavkům na úspory energie.Přínos - významné prodloužení životnosti díky novým plastovým oknům a i tím i prodloužení samotného provozu školní budovyPřínos -Energetické úspory při vytápění budovy</t>
  </si>
  <si>
    <t>17POV01-0025</t>
  </si>
  <si>
    <t>07.12.2016 08:54:14</t>
  </si>
  <si>
    <t>OBEC TŘESOVICE</t>
  </si>
  <si>
    <t>Oprava budovy obecního úřadu</t>
  </si>
  <si>
    <t>Věcným obsahem a i přínosem projektu je zlepšení vzhledu budovy obecního úřadu, která byla postavena v roce 1937. Důležitým aspektem je odstranění havarijního stavu budovy - okna i střešní krytina jsou původní - tedy téměř 80 let stará. Poškozenou střešní krytinou zatéká, dožilé okapy a svody jsou děravé, nevyhovující okna netěsní. Přínosem projektu je vybudování lepšího zázemí pro poskytování služeb občanům Třesovic. Udržovaná a opravená budova bude sloužit nejen pro úřední záležitosti (např. zasedání zastupitelstva, kanceláře), ale také pro obecní knihovnu a jako volební místnost. Přínosem pro Královéhradecký kraj je zlepšení vzhledu budovy, a tím i celé obce.</t>
  </si>
  <si>
    <t>17POV01-0026</t>
  </si>
  <si>
    <t>07.12.2016 13:41:47</t>
  </si>
  <si>
    <t>Obec Smržov</t>
  </si>
  <si>
    <t>Rekonstrukce hasičské zbrojnice SDH Smržov</t>
  </si>
  <si>
    <t>02.05.2017</t>
  </si>
  <si>
    <t>Oprava střechy, výměna oken a vjezdových vrat, zateplení objektu, zbudování sociálního zařízení.</t>
  </si>
  <si>
    <t>17POV01-0027</t>
  </si>
  <si>
    <t>08.12.2016 21:55:42</t>
  </si>
  <si>
    <t>OBEC RYCHNOVEK</t>
  </si>
  <si>
    <t xml:space="preserve">Výměna střešní krytiny na hospodářské budově mateřské školy ve Zvoli   </t>
  </si>
  <si>
    <t>Projekt spočívá v rekonstrukci střechy na hospodářské budově, která slouží jako zázemí pro mateřskou školu. Mateřská škola Rychnovek-Zvole sídlí v budově bývalé fary. Základní kámen tohoto historicky cenného objektu byl položen již v roce 1862.  Zároveň s hlavní budovou bylo pravděpodobně postaveno i přilehlé hospodářské stavení. V roce 1960 byla fara pronajata obci pro zřízení mateřské školy, která zde působí dodnes. V roce 1961 byla péčí tehdejšího MNV Rychnovek provedena celková oprava budovy. Tím ale větší investice do objektu skončily. Mnoho let probíhala mezi církví a obcí neúspěšná jednání o odkoupení budovy, což vedlo k tomu, že bylo  investováno jen do nejnutnější údržby. Získat tento objekt do vlastnictví obce se podařilo až v roce 2010.  V průběhu několika následujících let, byla mateřská škola postupně zrekonstruována do dnešní podoby. Přilehlá hospodářská budova se však zatím větší opravy nedočkala. Její současný stav brání lepšímu a smysluplnějšímu využití. Oprava střechy bude začátkem rekonstrukce celého objektu. Obec, ve spolupráci s vedením mateřské školy, připravila plán budoucího využití především na kvalitní zázemí pro venkovní aktivity dětí.  Cílem celkové rekonstrukce je mimo jiné vytvoření prostor pro uskladnění vybavení školní zahrady na zimní měsíce a především vybudování nového sociálního zařízení pro děti přístupného přímo ze zahrady mateřské školy. Zastupitelstvo obce věnuje maximální pozornost zkvalitňování podmínek pro předškolní a školní výchovu dětí v naší obci. Jsme si vědomi toho, jakou výhodou je pro obyvatele obce přítomnost mateřské školy přímo v místě jejich bydliště. Dostupné a kvalitní služby tohoto typu povedou ke zkvalitňování úrovně života v obci a tím i v kraji,  umožní  zapojení rodičů na trh práce. Odpovídající využití všech prostor, které má mateřská škola k dispozici (vnitřních i venkovních) povede ke zkvalitnění výchovně vzdělávacího procesu, zdokonalení tělesného, psychického a sociálního rozvoje nové generace občanů</t>
  </si>
  <si>
    <t>17POV01-0028</t>
  </si>
  <si>
    <t>09.12.2016 09:23:23</t>
  </si>
  <si>
    <t>OBEC RADVANICE</t>
  </si>
  <si>
    <t>Stavební úpravy a snížení en. náročnosti jídelny a družiny v Radvanicích - SO 02 stavební úpravy střechy objektu</t>
  </si>
  <si>
    <t>Nová střešní krytina bude z falcovaných hliníkových plechů z šířky 0,7 mm. Střešní krytina bude montována na stávající střešní konstrukci. Bude zkontrolováno stávající bednění pod střešní krytinou. Výměna stávajících prken se předpokládá ve 20%, prkna budou smrková tl. 24mm. Na toto celoplošné bednění bude provedena celoplošná pojistná hydroizolace. Budou zde nové větrací otvory podstřešního prostoru - nasávací i výfukové.Staré dešťové svody a žlaby budou odstraněny a místo nich budou nové z lakovaného hliníku tl. 0,7 mm, které nově vodotěsně ochrání i zateplovací systém. Bude zde nově realizována bleskosvodná soustava dle platných norem.  Realizací projektu bude zabráněno chátrání objektu a tím se zachovají veškeré služby. Občané budou spokojeni, že budou nadále moci využívat nabízené služby jídelny a družiny. Zkvalitní se život na venkově.</t>
  </si>
  <si>
    <t>17POV01-0029</t>
  </si>
  <si>
    <t>09.12.2016 09:56:53</t>
  </si>
  <si>
    <t>OBEC JETŘICHOV</t>
  </si>
  <si>
    <t>Výměna oken na budově OÚ a školy -  Jetřichov č.p. 126</t>
  </si>
  <si>
    <t>V předmětné budově se nachází obecní úřad, mateřská škola a základní škola. Výkon samosprávy a státní správy a školství jsou pro KHK jednou z priorit jako samosprávného celku. Realizací projektu se zlepší podmínky jak pro fungování obecního úřadu, tak i pro lepší fungování předškolního a školního zařízení. Projekt bude mít značný přínos pro úsporu výdajů na energii. Týká se to především snížení výdajů za energie pro vytápění objektu úřadu, školy a mateřské školy. Přispěje se tím k zachování provozu těchto školských zařízení díky optimalizaci provozních nákladů. Provoz těchto zařízení zlepšuje dostupnost školské péče v odlehlých oblastech Královéhradeckého kraje.</t>
  </si>
  <si>
    <t>17POV01-0030</t>
  </si>
  <si>
    <t>09.12.2016 10:25:09</t>
  </si>
  <si>
    <t>Obec Bezděkov nad Metují</t>
  </si>
  <si>
    <t>Dostavba hospodářské budovy</t>
  </si>
  <si>
    <t>Již několik let obec Bezděkov nad Metují investuje vlastní finanční prostředky, a zároveň se snaží o získání financí i z jiných než vlastních zdrojů, aby naplnila stanovené dlouhodobé plány, kterými se zavázala občanům zajistit kvalitní odpadové hospodářství na území obce, včetně její pravidelné a dostatečné údržby.Dostavba hospodářské budovy obce je jedním z finálních kroků této snahy - snahy skrývající se za projektem výstavby multifunkčního zařízení obce, které bude po dokončení komplexně zajišťovat průběh odpadového hospodářství, provoz sběrného dvoru, dále nabídne skladové prostory a právě prostory sloužící jako zázemí pro techniku obce, které jsou předmětem této žádosti. Výstavba multifunkčního zařízení obce byla rozdělena do tří etap, z nichž dvě jsou již úspěšně dokončené. Poslední etapou je dostavba hospodářské budovy - konkrétně prostor pro garážování techniky obce.V loňském roce obec Bezděkov nad Metují žádala o podporu záměru, avšak neobstála v konkurenci ostatních žádostí. Vzhledem k nutnosti dostavby budovy se zastupitelé obce rozhodli, že stavbu garáží zahájí, a to i přes to, že se nepodařilo sehnat jiné finanční prostředky. V tuto chvíli obec investovala cca polovinu plánovaných finančních nákladů celého projektu. V roce 2017 by ráda práce dokončila. Zda se tak stane závisí na tom, povede-li se obci získat finanční podporu Královéhradeckého kraje.</t>
  </si>
  <si>
    <t>17POV01-0031</t>
  </si>
  <si>
    <t>09.12.2016 12:34:18</t>
  </si>
  <si>
    <t>OBEC ŽĎÁR NAD METUJÍ</t>
  </si>
  <si>
    <t>Dokončení zateplení, výměna oken, výměna venkovního schodiště budovy č.p.60 ve Žďáru nad Metují</t>
  </si>
  <si>
    <t>Projekt je zaměřen na dokončení zateplení pláště budovy na návsi (severní, východní a části západní části objektu) a výměna oken v těchto částech budovy.  Výměna stávajícího venkovního schodiště (dřevěného) za nové, včetně potřebných terénních úprav v jeho okolí. Budova slouží jako víceúčelová budova občanské vybavenosti (Velký a malý kulturní a společenský sál s jevištěm, kanceláře obecního úřadu, místní knihovna a prostory hospůdky). Realizací tohoto projektu dojde k dokončení další fáze celkové rekonstrukce tohoto objektu. Přínos pro KH kraj:úsprora finančních prostředků obce na energie,  zlepšení tepelné stability a možnosti lepšího a komfortnější využití budovy a jejích prostor.</t>
  </si>
  <si>
    <t>17POV01-0032</t>
  </si>
  <si>
    <t>11.12.2016 12:48:18</t>
  </si>
  <si>
    <t>OBEC KYJE</t>
  </si>
  <si>
    <t>Oprava budovy obecního úřadu obce Kyje</t>
  </si>
  <si>
    <t>03.04.2017</t>
  </si>
  <si>
    <t>Předmětem projektu jsou stavební úpravy obecního úřadu v obci Kyje. V rámci oprav bude zejména provedena nová podlaha, zateplení stropu, kamenická oprava soklu a schodiště, ošetření dřevěných konstrukcí budovy (roubení a krovy) a repase vnějších křídel oken hlavních místností. Realizací projektu dojde ke zkvalitnění občanské vybavenosti v obci Kyje.</t>
  </si>
  <si>
    <t>17POV01-0033</t>
  </si>
  <si>
    <t>12.12.2016 08:42:33</t>
  </si>
  <si>
    <t>Obec Milovice u Hořic</t>
  </si>
  <si>
    <t>Rekonstrukce topení v budově ZŠ Milovice u Hořic</t>
  </si>
  <si>
    <t>Stávající otopný system školy je kombinací původních radiatorů a rozvodů z 60.tých let a 3 plynových závěsných kotlů 24 let starých, které nahradily původní kotel na koks. Systém je na samé hranici své životnosti a pracuje s nízkou účinností a efektivitou. Kromě toho jsou  2 plynové kotle umístěny na chodbě školy s volným přístupem dětí k nim.Projektem rekonstrukce je navržena kompletní demontáž systému otopu a instalace nového uzavřeného teplovodního systému.s nuceným oběhem.Zdrojem tepla budou 2 plynové závěsné kondenzační kotle, každý o výkonu 40kW, nově lokalizované do původní koupelny v 2 n.p. Přívod vzduchu a odvod spalin bude pro každý kotel zajištěn koncentrickým potrubím s vývodem nad střechu budovy. Provoz kotlů bude řízen ekvitermním regulátorem s přídavným kaskádovým modulem. Kotle budou do teplovodního topného systému napojeny přes termohydraulickou shybku, za ní bude system rozdělen do  3 samostatných okruhů osazených mokroběžnými inteligentními energeticky úspornými oběhovými čerpadly.. K vytápění budou použita desková, ocelová otopná tělesa opatřená termostatickými hlavicemi. Nové rozvody budou z měděných trubek a lisovaných tvarovek. Nově a efektivněji  bude zajištěn ohřev teplé vody 200 l zásobníkem vytápěným topnou vodou a jejím rozvodem do tříd a výdejny jídla.Realizace výše uvedeného je spojena s provedením nezbytných bouracích, zednických a elektroinstalačních prací.Přínosem projektu pro KHK je zkvalitnění života na vesnici v oblasti školství spojené s energeticky úspornějším, provozně bezpečnějším a jistějším vytápění budovy školy, kterou navštěvují nejen žáci místní, ale i ze 4 okolních obcí.</t>
  </si>
  <si>
    <t>17POV01-0034</t>
  </si>
  <si>
    <t>12.12.2016 09:46:37</t>
  </si>
  <si>
    <t>Obec Borovnice</t>
  </si>
  <si>
    <t>Nástavba, přístavba, stavební úpravy a změna v účelu užívání prodejny potravin na Obecní úřad obce Borovnice</t>
  </si>
  <si>
    <t>Cílem projektu je změna užívání prodejny potravin na obecní úřad, která komplexně vyřešit nevyhovujícía zastaralé prostory ve staré "radnici". Realizací jednotlivých aktivit bude vytvořen moderní obecní úřad splňující náročnépožadavky na multifunkční zařízení pro širokou veřejnost a poskytující kromě základních agend a služeb pro občany  i další doplňkové aktivity. Kompletní rekonstrukcí vznikne důstojné zázemí pro návštěvníky i zaměstnance obecního úřadu. Obecní úřad by měl být centrem setkávání, informací, kultury a vzdělanosti.Žadatel dotaci použije na vnitřní vybavení a dokončovací práce (podlahy,
 obklady, nátěry, malby, tapety, čalounické úpravy a zasklívání).</t>
  </si>
  <si>
    <t>17POV01-0035</t>
  </si>
  <si>
    <t>12.12.2016 11:15:48</t>
  </si>
  <si>
    <t>OBEC BUKOVICE</t>
  </si>
  <si>
    <t>Modernizace společenských prostor budovy obecního úřadu Bukovice</t>
  </si>
  <si>
    <t>zvýšení kulturního a společenského života</t>
  </si>
  <si>
    <t>17POV01-0036</t>
  </si>
  <si>
    <t>12.12.2016 11:26:39</t>
  </si>
  <si>
    <t>OBEC KOHOUTOV</t>
  </si>
  <si>
    <t>Výměna  vchodových dveří a oken na budově Obecního úřadu v Kohoutově</t>
  </si>
  <si>
    <t>31.07.2017</t>
  </si>
  <si>
    <t>Budova Obecního úřadu  v Kohoutově  neslouží  jen  jako  Obecní úřad,  ale  také jako  knihovna,  společenská místnost  s  tělocvičnou ,  zázemí  pro potřeby  komunitní  skupiny  zájmového  vzdělávání.  Získáním  dotace chceme  eliminovat  energetické  ztráty v budově  , budova  je  vytápěna  pomocí  AKU kamen,  obvodový plášť  je  zateplen  zevnitř   pomocí  lignoporu.  Okna  , která  chceme  vyměnit  jsou  již  poslední , která neprošla výměnou.  Navrhovaná  nová  okna  a  dveře  budou  splňovat  normy  pro  budoucí  zateplení  obvodového pláště  a  energetický  audit.</t>
  </si>
  <si>
    <t>17POV01-0037</t>
  </si>
  <si>
    <t>12.12.2016 12:45:15</t>
  </si>
  <si>
    <t>Obec Čermná nad Orlicí</t>
  </si>
  <si>
    <t>Restaurování křížků v obci Čermná nad Orlicí</t>
  </si>
  <si>
    <t>Křížky u cest jsou dost opomíjeným inventářem obcí. Přitom se jedná o významné historické památky, které se povětšinou vážou i k nějaké historické události. Záměrem je zrestaurování dvou křížků  v k. ú. Číčová a Velká Čermná nad Orlicí. Velkým přínosem pro KHK bude fakt, že kraj, potažmo obec, se dokáží o své památky starat. Bude to pro oba subjekty dobrá vizitka, poněvadž se jedná o křížky které jsou dobře viditelné z nově zrekonstruované komunikace mezi Chocní a Borohrádkem, tedy u silnice II. třídy č. 317.</t>
  </si>
  <si>
    <t>17POV01-0038</t>
  </si>
  <si>
    <t>12.12.2016 13:33:31</t>
  </si>
  <si>
    <t>OBEC VYSOKOV</t>
  </si>
  <si>
    <t>Výstavba zázemí pro sportovní a kulturní aktivity v obci</t>
  </si>
  <si>
    <t>V současné době nemá obec žádné zázemí pro sportovní a kulturní aktivity, Vybudováním takového zařízení by se významně zlepšila kvalita občanské vybavenosti v obci a nové zázemí bude sloužit nejen obyvatelům obce, ale i pro akce Svazku obcí 1866 a okolních obcí.</t>
  </si>
  <si>
    <t>CELKEM 17POV01</t>
  </si>
  <si>
    <t>CELKEM PODPORA DO 60 BODŮ</t>
  </si>
  <si>
    <t>VYŘAZENÉ ŽÁDOSTI</t>
  </si>
  <si>
    <t>Žádost o dotaci 17POV01 - 0005 - Obec Lípa nad Orlicí - popis projektu odpovídá náplni dotačního programu 17POV02</t>
  </si>
  <si>
    <t xml:space="preserve">Žádost o dotaci 17POV01 - 0020 - Obec Lochenice - popis projektu odpovídá náplni dotačního programu 17POV02 </t>
  </si>
  <si>
    <r>
      <t xml:space="preserve">Neinvestiční ostatní výdaje - dotace </t>
    </r>
    <r>
      <rPr>
        <b/>
        <sz val="8"/>
        <color indexed="8"/>
        <rFont val="Calibri"/>
        <family val="2"/>
      </rPr>
      <t>(zaokrouheno)</t>
    </r>
  </si>
  <si>
    <t xml:space="preserve">Investiční výdaje - dotace </t>
  </si>
  <si>
    <r>
      <rPr>
        <b/>
        <sz val="16"/>
        <color indexed="10"/>
        <rFont val="Calibri"/>
        <family val="2"/>
      </rPr>
      <t xml:space="preserve">DOTAČNÍ PROGRAM 17POV01 - OBNOVA A ÚDRŽBA VENKOVSKÉ ZÁSTAVBY A OBČANSKÉ VYBAVENOSTI    </t>
    </r>
    <r>
      <rPr>
        <b/>
        <sz val="16"/>
        <color indexed="8"/>
        <rFont val="Calibri"/>
        <family val="2"/>
      </rPr>
      <t xml:space="preserve">                                                                                                                                                                                                                                                                                                                                                                                                                                                                     </t>
    </r>
  </si>
  <si>
    <t>Schválené dotace (zaokrouhleno)</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</si>
</sst>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 &quot;Kč&quot;_-;\-* #,##0.0\ &quot;Kč&quot;_-;_-* &quot;-&quot;??\ &quot;Kč&quot;_-;_-@_-"/>
    <numFmt numFmtId="165" formatCode="_-* #,##0\ &quot;Kč&quot;_-;\-* #,##0\ &quot;Kč&quot;_-;_-* &quot;-&quot;??\ &quot;Kč&quot;_-;_-@_-"/>
    <numFmt numFmtId="166" formatCode="#,##0_ ;\-#,##0\ "/>
  </numFmts>
  <fonts count="45">
    <font>
      <sz val="16"/>
      <color theme="1"/>
      <name val="Calibri"/>
      <family val="2"/>
    </font>
    <font>
      <sz val="16"/>
      <color indexed="8"/>
      <name val="Calibri"/>
      <family val="2"/>
    </font>
    <font>
      <b/>
      <sz val="16"/>
      <color indexed="8"/>
      <name val="Calibri"/>
      <family val="2"/>
    </font>
    <font>
      <b/>
      <sz val="8"/>
      <color indexed="8"/>
      <name val="Calibri"/>
      <family val="2"/>
    </font>
    <font>
      <b/>
      <sz val="16"/>
      <color indexed="10"/>
      <name val="Calibri"/>
      <family val="2"/>
    </font>
    <font>
      <sz val="16"/>
      <color indexed="9"/>
      <name val="Calibri"/>
      <family val="2"/>
    </font>
    <font>
      <sz val="16"/>
      <color indexed="20"/>
      <name val="Calibri"/>
      <family val="2"/>
    </font>
    <font>
      <b/>
      <sz val="16"/>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6"/>
      <color indexed="60"/>
      <name val="Calibri"/>
      <family val="2"/>
    </font>
    <font>
      <sz val="16"/>
      <color indexed="52"/>
      <name val="Calibri"/>
      <family val="2"/>
    </font>
    <font>
      <sz val="16"/>
      <color indexed="17"/>
      <name val="Calibri"/>
      <family val="2"/>
    </font>
    <font>
      <sz val="16"/>
      <color indexed="10"/>
      <name val="Calibri"/>
      <family val="2"/>
    </font>
    <font>
      <sz val="16"/>
      <color indexed="62"/>
      <name val="Calibri"/>
      <family val="2"/>
    </font>
    <font>
      <b/>
      <sz val="16"/>
      <color indexed="52"/>
      <name val="Calibri"/>
      <family val="2"/>
    </font>
    <font>
      <b/>
      <sz val="16"/>
      <color indexed="63"/>
      <name val="Calibri"/>
      <family val="2"/>
    </font>
    <font>
      <i/>
      <sz val="16"/>
      <color indexed="23"/>
      <name val="Calibri"/>
      <family val="2"/>
    </font>
    <font>
      <b/>
      <sz val="11"/>
      <color indexed="8"/>
      <name val="Calibri"/>
      <family val="2"/>
    </font>
    <font>
      <sz val="11"/>
      <color indexed="8"/>
      <name val="Calibri"/>
      <family val="2"/>
    </font>
    <font>
      <b/>
      <sz val="11"/>
      <color indexed="10"/>
      <name val="Calibri"/>
      <family val="2"/>
    </font>
    <font>
      <sz val="11"/>
      <name val="Calibri"/>
      <family val="2"/>
    </font>
    <font>
      <b/>
      <sz val="11"/>
      <name val="Calibri"/>
      <family val="2"/>
    </font>
    <font>
      <sz val="8"/>
      <name val="Segoe UI"/>
      <family val="2"/>
    </font>
    <font>
      <sz val="16"/>
      <color theme="0"/>
      <name val="Calibri"/>
      <family val="2"/>
    </font>
    <font>
      <b/>
      <sz val="16"/>
      <color theme="1"/>
      <name val="Calibri"/>
      <family val="2"/>
    </font>
    <font>
      <sz val="16"/>
      <color rgb="FF9C0006"/>
      <name val="Calibri"/>
      <family val="2"/>
    </font>
    <font>
      <b/>
      <sz val="16"/>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6"/>
      <color rgb="FF9C6500"/>
      <name val="Calibri"/>
      <family val="2"/>
    </font>
    <font>
      <sz val="16"/>
      <color rgb="FFFA7D00"/>
      <name val="Calibri"/>
      <family val="2"/>
    </font>
    <font>
      <sz val="16"/>
      <color rgb="FF006100"/>
      <name val="Calibri"/>
      <family val="2"/>
    </font>
    <font>
      <sz val="16"/>
      <color rgb="FFFF0000"/>
      <name val="Calibri"/>
      <family val="2"/>
    </font>
    <font>
      <sz val="16"/>
      <color rgb="FF3F3F76"/>
      <name val="Calibri"/>
      <family val="2"/>
    </font>
    <font>
      <b/>
      <sz val="16"/>
      <color rgb="FFFA7D00"/>
      <name val="Calibri"/>
      <family val="2"/>
    </font>
    <font>
      <b/>
      <sz val="16"/>
      <color rgb="FF3F3F3F"/>
      <name val="Calibri"/>
      <family val="2"/>
    </font>
    <font>
      <i/>
      <sz val="16"/>
      <color rgb="FF7F7F7F"/>
      <name val="Calibri"/>
      <family val="2"/>
    </font>
    <font>
      <b/>
      <sz val="11"/>
      <color theme="1"/>
      <name val="Calibri"/>
      <family val="2"/>
    </font>
    <font>
      <sz val="11"/>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42">
    <xf numFmtId="0" fontId="0" fillId="0" borderId="0" xfId="0" applyFont="1" applyAlignment="1">
      <alignment/>
    </xf>
    <xf numFmtId="0" fontId="0" fillId="0" borderId="0" xfId="0" applyAlignment="1">
      <alignment vertical="top"/>
    </xf>
    <xf numFmtId="0" fontId="42" fillId="0" borderId="10" xfId="0" applyFont="1" applyBorder="1" applyAlignment="1">
      <alignment horizontal="center" vertical="center" wrapText="1"/>
    </xf>
    <xf numFmtId="1" fontId="43" fillId="0" borderId="10" xfId="0" applyNumberFormat="1" applyFont="1" applyBorder="1" applyAlignment="1">
      <alignment vertical="top"/>
    </xf>
    <xf numFmtId="9" fontId="43" fillId="0" borderId="10" xfId="0" applyNumberFormat="1" applyFont="1" applyBorder="1" applyAlignment="1">
      <alignment vertical="top"/>
    </xf>
    <xf numFmtId="1" fontId="43" fillId="33" borderId="10" xfId="0" applyNumberFormat="1" applyFont="1" applyFill="1" applyBorder="1" applyAlignment="1">
      <alignment vertical="top"/>
    </xf>
    <xf numFmtId="0" fontId="43" fillId="0" borderId="10" xfId="0" applyFont="1" applyBorder="1" applyAlignment="1">
      <alignment vertical="top"/>
    </xf>
    <xf numFmtId="1" fontId="43" fillId="0" borderId="10" xfId="0" applyNumberFormat="1" applyFont="1" applyBorder="1" applyAlignment="1">
      <alignment vertical="top" wrapText="1"/>
    </xf>
    <xf numFmtId="166" fontId="43" fillId="0" borderId="10" xfId="0" applyNumberFormat="1" applyFont="1" applyBorder="1" applyAlignment="1">
      <alignment vertical="top"/>
    </xf>
    <xf numFmtId="0" fontId="42" fillId="0" borderId="10" xfId="0" applyFont="1" applyBorder="1" applyAlignment="1">
      <alignment vertical="top"/>
    </xf>
    <xf numFmtId="166" fontId="42" fillId="0" borderId="10" xfId="0" applyNumberFormat="1" applyFont="1" applyBorder="1" applyAlignment="1">
      <alignment vertical="top"/>
    </xf>
    <xf numFmtId="0" fontId="44" fillId="0" borderId="10" xfId="0" applyFont="1" applyBorder="1" applyAlignment="1">
      <alignment horizontal="center" vertical="center" wrapText="1"/>
    </xf>
    <xf numFmtId="0" fontId="42" fillId="9" borderId="10" xfId="0" applyFont="1" applyFill="1" applyBorder="1" applyAlignment="1">
      <alignment horizontal="center" vertical="center" wrapText="1"/>
    </xf>
    <xf numFmtId="0" fontId="42" fillId="13" borderId="10" xfId="0" applyFont="1" applyFill="1" applyBorder="1" applyAlignment="1">
      <alignment horizontal="center" vertical="center" wrapText="1"/>
    </xf>
    <xf numFmtId="1" fontId="42" fillId="13" borderId="10" xfId="0" applyNumberFormat="1" applyFont="1" applyFill="1" applyBorder="1" applyAlignment="1">
      <alignment vertical="top"/>
    </xf>
    <xf numFmtId="166" fontId="42" fillId="9" borderId="10" xfId="0" applyNumberFormat="1" applyFont="1" applyFill="1" applyBorder="1" applyAlignment="1">
      <alignment vertical="top"/>
    </xf>
    <xf numFmtId="166" fontId="42" fillId="0" borderId="10" xfId="0" applyNumberFormat="1" applyFont="1" applyFill="1" applyBorder="1" applyAlignment="1">
      <alignment vertical="top"/>
    </xf>
    <xf numFmtId="166" fontId="43" fillId="33" borderId="10" xfId="0" applyNumberFormat="1" applyFont="1" applyFill="1" applyBorder="1" applyAlignment="1">
      <alignment vertical="top"/>
    </xf>
    <xf numFmtId="166" fontId="42" fillId="33" borderId="10" xfId="0" applyNumberFormat="1" applyFont="1" applyFill="1" applyBorder="1" applyAlignment="1">
      <alignment vertical="top"/>
    </xf>
    <xf numFmtId="9" fontId="43" fillId="33" borderId="10" xfId="0" applyNumberFormat="1" applyFont="1" applyFill="1" applyBorder="1" applyAlignment="1">
      <alignment vertical="top"/>
    </xf>
    <xf numFmtId="1" fontId="42" fillId="33" borderId="10" xfId="0" applyNumberFormat="1" applyFont="1" applyFill="1" applyBorder="1" applyAlignment="1">
      <alignment vertical="top"/>
    </xf>
    <xf numFmtId="0" fontId="43" fillId="0" borderId="0" xfId="0" applyFont="1" applyAlignment="1">
      <alignment vertical="top"/>
    </xf>
    <xf numFmtId="0" fontId="43" fillId="33" borderId="10" xfId="0" applyFont="1" applyFill="1" applyBorder="1" applyAlignment="1">
      <alignment vertical="top"/>
    </xf>
    <xf numFmtId="166" fontId="44" fillId="0" borderId="10" xfId="0" applyNumberFormat="1" applyFont="1" applyBorder="1" applyAlignment="1">
      <alignment vertical="top"/>
    </xf>
    <xf numFmtId="1" fontId="43" fillId="8" borderId="10" xfId="0" applyNumberFormat="1" applyFont="1" applyFill="1" applyBorder="1" applyAlignment="1">
      <alignment vertical="top"/>
    </xf>
    <xf numFmtId="166" fontId="42" fillId="8" borderId="10" xfId="0" applyNumberFormat="1" applyFont="1" applyFill="1" applyBorder="1" applyAlignment="1">
      <alignment vertical="top"/>
    </xf>
    <xf numFmtId="9" fontId="43" fillId="8" borderId="10" xfId="0" applyNumberFormat="1" applyFont="1" applyFill="1" applyBorder="1" applyAlignment="1">
      <alignment vertical="top"/>
    </xf>
    <xf numFmtId="1" fontId="42" fillId="8" borderId="10" xfId="0" applyNumberFormat="1" applyFont="1" applyFill="1" applyBorder="1" applyAlignment="1">
      <alignment vertical="top"/>
    </xf>
    <xf numFmtId="166" fontId="44" fillId="8" borderId="10" xfId="0" applyNumberFormat="1" applyFont="1" applyFill="1" applyBorder="1" applyAlignment="1">
      <alignment vertical="top"/>
    </xf>
    <xf numFmtId="166" fontId="23" fillId="0" borderId="10" xfId="0" applyNumberFormat="1" applyFont="1" applyBorder="1" applyAlignment="1">
      <alignment vertical="top"/>
    </xf>
    <xf numFmtId="166" fontId="23" fillId="33" borderId="10" xfId="0" applyNumberFormat="1" applyFont="1" applyFill="1" applyBorder="1" applyAlignment="1">
      <alignment vertical="top"/>
    </xf>
    <xf numFmtId="166" fontId="24" fillId="0" borderId="10" xfId="0" applyNumberFormat="1" applyFont="1" applyBorder="1" applyAlignment="1">
      <alignment vertical="top"/>
    </xf>
    <xf numFmtId="0" fontId="43" fillId="34" borderId="0" xfId="0" applyFont="1" applyFill="1" applyBorder="1" applyAlignment="1">
      <alignment vertical="top"/>
    </xf>
    <xf numFmtId="0" fontId="43" fillId="0" borderId="0" xfId="0" applyFont="1" applyBorder="1" applyAlignment="1">
      <alignment vertical="top"/>
    </xf>
    <xf numFmtId="166" fontId="43" fillId="0" borderId="10" xfId="0" applyNumberFormat="1" applyFont="1" applyFill="1" applyBorder="1" applyAlignment="1">
      <alignment vertical="top"/>
    </xf>
    <xf numFmtId="0" fontId="2" fillId="0" borderId="11" xfId="0" applyFont="1" applyBorder="1" applyAlignment="1">
      <alignment horizontal="left" vertical="top"/>
    </xf>
    <xf numFmtId="0" fontId="0" fillId="0" borderId="12" xfId="0" applyBorder="1" applyAlignment="1">
      <alignment horizontal="left" vertical="top"/>
    </xf>
    <xf numFmtId="0" fontId="43" fillId="34" borderId="0" xfId="0" applyFont="1" applyFill="1" applyBorder="1" applyAlignment="1">
      <alignment horizontal="center" vertical="top"/>
    </xf>
    <xf numFmtId="0" fontId="42" fillId="34" borderId="0" xfId="0" applyFont="1" applyFill="1" applyBorder="1" applyAlignment="1">
      <alignment horizontal="left" vertical="top"/>
    </xf>
    <xf numFmtId="0" fontId="43" fillId="33" borderId="11" xfId="0" applyFont="1" applyFill="1" applyBorder="1" applyAlignment="1">
      <alignment horizontal="left" vertical="top"/>
    </xf>
    <xf numFmtId="0" fontId="43" fillId="33" borderId="12" xfId="0" applyFont="1" applyFill="1" applyBorder="1" applyAlignment="1">
      <alignment horizontal="left" vertical="top"/>
    </xf>
    <xf numFmtId="0" fontId="43" fillId="33" borderId="13" xfId="0" applyFont="1" applyFill="1" applyBorder="1" applyAlignment="1">
      <alignment horizontal="left" vertical="top"/>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
  <sheetViews>
    <sheetView tabSelected="1" zoomScalePageLayoutView="0" workbookViewId="0" topLeftCell="C1">
      <pane ySplit="2" topLeftCell="A3" activePane="bottomLeft" state="frozen"/>
      <selection pane="topLeft" activeCell="A1" sqref="A1"/>
      <selection pane="bottomLeft" activeCell="S29" sqref="S29"/>
    </sheetView>
  </sheetViews>
  <sheetFormatPr defaultColWidth="8.72265625" defaultRowHeight="21"/>
  <cols>
    <col min="1" max="1" width="8.99609375" style="1" customWidth="1"/>
    <col min="2" max="2" width="11.72265625" style="1" customWidth="1"/>
    <col min="3" max="3" width="12.90625" style="1" customWidth="1"/>
    <col min="4" max="4" width="16.2734375" style="1" customWidth="1"/>
    <col min="5" max="5" width="6.99609375" style="1" customWidth="1"/>
    <col min="6" max="6" width="6.72265625" style="1" customWidth="1"/>
    <col min="7" max="7" width="15.0859375" style="1" customWidth="1"/>
    <col min="8" max="8" width="7.6328125" style="1" customWidth="1"/>
    <col min="9" max="10" width="7.0859375" style="1" customWidth="1"/>
    <col min="11" max="11" width="7.72265625" style="1" customWidth="1"/>
    <col min="12" max="12" width="6.90625" style="1" customWidth="1"/>
    <col min="13" max="13" width="4.8125" style="1" bestFit="1" customWidth="1"/>
    <col min="14" max="14" width="9.453125" style="1" customWidth="1"/>
    <col min="15" max="16384" width="8.72265625" style="1" customWidth="1"/>
  </cols>
  <sheetData>
    <row r="1" spans="1:14" ht="21">
      <c r="A1" s="35" t="s">
        <v>226</v>
      </c>
      <c r="B1" s="36"/>
      <c r="C1" s="36"/>
      <c r="D1" s="36"/>
      <c r="E1" s="36"/>
      <c r="F1" s="36"/>
      <c r="G1" s="36"/>
      <c r="H1" s="36"/>
      <c r="I1" s="36"/>
      <c r="J1" s="36"/>
      <c r="K1" s="36"/>
      <c r="L1" s="36"/>
      <c r="M1" s="36"/>
      <c r="N1" s="36"/>
    </row>
    <row r="2" spans="1:14" ht="85.5" customHeight="1">
      <c r="A2" s="2" t="s">
        <v>0</v>
      </c>
      <c r="B2" s="2" t="s">
        <v>1</v>
      </c>
      <c r="C2" s="2" t="s">
        <v>2</v>
      </c>
      <c r="D2" s="2" t="s">
        <v>3</v>
      </c>
      <c r="E2" s="2" t="s">
        <v>4</v>
      </c>
      <c r="F2" s="2" t="s">
        <v>5</v>
      </c>
      <c r="G2" s="2" t="s">
        <v>6</v>
      </c>
      <c r="H2" s="2" t="s">
        <v>7</v>
      </c>
      <c r="I2" s="12" t="s">
        <v>8</v>
      </c>
      <c r="J2" s="2" t="s">
        <v>225</v>
      </c>
      <c r="K2" s="2" t="s">
        <v>224</v>
      </c>
      <c r="L2" s="2" t="s">
        <v>9</v>
      </c>
      <c r="M2" s="13" t="s">
        <v>10</v>
      </c>
      <c r="N2" s="11" t="s">
        <v>227</v>
      </c>
    </row>
    <row r="3" spans="1:14" ht="21">
      <c r="A3" s="3" t="s">
        <v>87</v>
      </c>
      <c r="B3" s="3" t="s">
        <v>88</v>
      </c>
      <c r="C3" s="3" t="s">
        <v>89</v>
      </c>
      <c r="D3" s="3" t="s">
        <v>90</v>
      </c>
      <c r="E3" s="3" t="s">
        <v>15</v>
      </c>
      <c r="F3" s="3" t="s">
        <v>16</v>
      </c>
      <c r="G3" s="3" t="s">
        <v>91</v>
      </c>
      <c r="H3" s="8">
        <v>1100000</v>
      </c>
      <c r="I3" s="15">
        <v>400000</v>
      </c>
      <c r="J3" s="8">
        <v>400000</v>
      </c>
      <c r="K3" s="34">
        <v>0</v>
      </c>
      <c r="L3" s="4">
        <v>0.36</v>
      </c>
      <c r="M3" s="14">
        <v>90</v>
      </c>
      <c r="N3" s="23">
        <v>400000</v>
      </c>
    </row>
    <row r="4" spans="1:14" ht="21">
      <c r="A4" s="3" t="s">
        <v>104</v>
      </c>
      <c r="B4" s="3" t="s">
        <v>105</v>
      </c>
      <c r="C4" s="3" t="s">
        <v>106</v>
      </c>
      <c r="D4" s="3" t="s">
        <v>107</v>
      </c>
      <c r="E4" s="3" t="s">
        <v>15</v>
      </c>
      <c r="F4" s="3" t="s">
        <v>16</v>
      </c>
      <c r="G4" s="3" t="s">
        <v>108</v>
      </c>
      <c r="H4" s="8">
        <v>1000000</v>
      </c>
      <c r="I4" s="15">
        <v>400000</v>
      </c>
      <c r="J4" s="8">
        <v>0</v>
      </c>
      <c r="K4" s="34">
        <v>400000</v>
      </c>
      <c r="L4" s="4">
        <v>0.4</v>
      </c>
      <c r="M4" s="14">
        <v>85</v>
      </c>
      <c r="N4" s="23">
        <v>400000</v>
      </c>
    </row>
    <row r="5" spans="1:14" ht="21">
      <c r="A5" s="3" t="s">
        <v>146</v>
      </c>
      <c r="B5" s="3" t="s">
        <v>147</v>
      </c>
      <c r="C5" s="3" t="s">
        <v>148</v>
      </c>
      <c r="D5" s="3" t="s">
        <v>149</v>
      </c>
      <c r="E5" s="3" t="s">
        <v>15</v>
      </c>
      <c r="F5" s="3" t="s">
        <v>123</v>
      </c>
      <c r="G5" s="3" t="s">
        <v>150</v>
      </c>
      <c r="H5" s="8">
        <v>800000</v>
      </c>
      <c r="I5" s="15">
        <v>400000</v>
      </c>
      <c r="J5" s="8">
        <v>0</v>
      </c>
      <c r="K5" s="34">
        <v>400000</v>
      </c>
      <c r="L5" s="4">
        <v>0.5</v>
      </c>
      <c r="M5" s="14">
        <v>80</v>
      </c>
      <c r="N5" s="23">
        <v>400000</v>
      </c>
    </row>
    <row r="6" spans="1:14" ht="21">
      <c r="A6" s="3" t="s">
        <v>71</v>
      </c>
      <c r="B6" s="3" t="s">
        <v>72</v>
      </c>
      <c r="C6" s="3" t="s">
        <v>73</v>
      </c>
      <c r="D6" s="3" t="s">
        <v>74</v>
      </c>
      <c r="E6" s="3" t="s">
        <v>22</v>
      </c>
      <c r="F6" s="3" t="s">
        <v>16</v>
      </c>
      <c r="G6" s="3" t="s">
        <v>75</v>
      </c>
      <c r="H6" s="8">
        <v>267068.94</v>
      </c>
      <c r="I6" s="15">
        <v>133000</v>
      </c>
      <c r="J6" s="8">
        <v>133000</v>
      </c>
      <c r="K6" s="34">
        <v>0</v>
      </c>
      <c r="L6" s="4">
        <v>0.5</v>
      </c>
      <c r="M6" s="14">
        <v>75</v>
      </c>
      <c r="N6" s="23">
        <v>133000</v>
      </c>
    </row>
    <row r="7" spans="1:14" ht="21">
      <c r="A7" s="3" t="s">
        <v>151</v>
      </c>
      <c r="B7" s="3" t="s">
        <v>152</v>
      </c>
      <c r="C7" s="3" t="s">
        <v>153</v>
      </c>
      <c r="D7" s="3" t="s">
        <v>154</v>
      </c>
      <c r="E7" s="3" t="s">
        <v>155</v>
      </c>
      <c r="F7" s="3" t="s">
        <v>30</v>
      </c>
      <c r="G7" s="3" t="s">
        <v>156</v>
      </c>
      <c r="H7" s="8">
        <v>859076</v>
      </c>
      <c r="I7" s="15">
        <v>400000</v>
      </c>
      <c r="J7" s="8">
        <v>400000</v>
      </c>
      <c r="K7" s="34">
        <v>0</v>
      </c>
      <c r="L7" s="4">
        <v>0.47</v>
      </c>
      <c r="M7" s="14">
        <v>75</v>
      </c>
      <c r="N7" s="23">
        <v>400000</v>
      </c>
    </row>
    <row r="8" spans="1:14" ht="21">
      <c r="A8" s="3" t="s">
        <v>167</v>
      </c>
      <c r="B8" s="3" t="s">
        <v>168</v>
      </c>
      <c r="C8" s="3" t="s">
        <v>169</v>
      </c>
      <c r="D8" s="3" t="s">
        <v>170</v>
      </c>
      <c r="E8" s="3" t="s">
        <v>15</v>
      </c>
      <c r="F8" s="3" t="s">
        <v>16</v>
      </c>
      <c r="G8" s="3" t="s">
        <v>171</v>
      </c>
      <c r="H8" s="8">
        <v>1029427.08</v>
      </c>
      <c r="I8" s="15">
        <v>400000</v>
      </c>
      <c r="J8" s="8">
        <v>400000</v>
      </c>
      <c r="K8" s="34">
        <v>0</v>
      </c>
      <c r="L8" s="4">
        <v>0.39</v>
      </c>
      <c r="M8" s="14">
        <v>75</v>
      </c>
      <c r="N8" s="23">
        <v>400000</v>
      </c>
    </row>
    <row r="9" spans="1:14" ht="21">
      <c r="A9" s="3" t="s">
        <v>182</v>
      </c>
      <c r="B9" s="3" t="s">
        <v>183</v>
      </c>
      <c r="C9" s="3" t="s">
        <v>184</v>
      </c>
      <c r="D9" s="3" t="s">
        <v>185</v>
      </c>
      <c r="E9" s="3" t="s">
        <v>186</v>
      </c>
      <c r="F9" s="3" t="s">
        <v>16</v>
      </c>
      <c r="G9" s="3" t="s">
        <v>187</v>
      </c>
      <c r="H9" s="8">
        <v>558973</v>
      </c>
      <c r="I9" s="15">
        <v>279485</v>
      </c>
      <c r="J9" s="8">
        <v>0</v>
      </c>
      <c r="K9" s="34">
        <v>279400</v>
      </c>
      <c r="L9" s="4">
        <v>0.5</v>
      </c>
      <c r="M9" s="14">
        <v>75</v>
      </c>
      <c r="N9" s="23">
        <v>279400</v>
      </c>
    </row>
    <row r="10" spans="1:14" ht="21">
      <c r="A10" s="3" t="s">
        <v>188</v>
      </c>
      <c r="B10" s="3" t="s">
        <v>189</v>
      </c>
      <c r="C10" s="3" t="s">
        <v>190</v>
      </c>
      <c r="D10" s="3" t="s">
        <v>191</v>
      </c>
      <c r="E10" s="3" t="s">
        <v>22</v>
      </c>
      <c r="F10" s="3" t="s">
        <v>85</v>
      </c>
      <c r="G10" s="3" t="s">
        <v>192</v>
      </c>
      <c r="H10" s="8">
        <v>1326320.98</v>
      </c>
      <c r="I10" s="15">
        <v>400000</v>
      </c>
      <c r="J10" s="8">
        <v>400000</v>
      </c>
      <c r="K10" s="34">
        <v>0</v>
      </c>
      <c r="L10" s="4">
        <v>0.3</v>
      </c>
      <c r="M10" s="14">
        <v>75</v>
      </c>
      <c r="N10" s="23">
        <v>400000</v>
      </c>
    </row>
    <row r="11" spans="1:14" ht="21">
      <c r="A11" s="3" t="s">
        <v>203</v>
      </c>
      <c r="B11" s="3" t="s">
        <v>204</v>
      </c>
      <c r="C11" s="3" t="s">
        <v>205</v>
      </c>
      <c r="D11" s="3" t="s">
        <v>206</v>
      </c>
      <c r="E11" s="3" t="s">
        <v>15</v>
      </c>
      <c r="F11" s="3" t="s">
        <v>207</v>
      </c>
      <c r="G11" s="3" t="s">
        <v>208</v>
      </c>
      <c r="H11" s="8">
        <v>115168</v>
      </c>
      <c r="I11" s="15">
        <v>57584</v>
      </c>
      <c r="J11" s="8">
        <v>0</v>
      </c>
      <c r="K11" s="34">
        <v>57500</v>
      </c>
      <c r="L11" s="4">
        <v>0.5</v>
      </c>
      <c r="M11" s="14">
        <v>75</v>
      </c>
      <c r="N11" s="23">
        <v>57500</v>
      </c>
    </row>
    <row r="12" spans="1:14" ht="21">
      <c r="A12" s="3" t="s">
        <v>61</v>
      </c>
      <c r="B12" s="3" t="s">
        <v>62</v>
      </c>
      <c r="C12" s="3" t="s">
        <v>63</v>
      </c>
      <c r="D12" s="3" t="s">
        <v>64</v>
      </c>
      <c r="E12" s="3" t="s">
        <v>15</v>
      </c>
      <c r="F12" s="3" t="s">
        <v>16</v>
      </c>
      <c r="G12" s="3" t="s">
        <v>65</v>
      </c>
      <c r="H12" s="8">
        <v>655000</v>
      </c>
      <c r="I12" s="15">
        <v>315000</v>
      </c>
      <c r="J12" s="8">
        <v>315000</v>
      </c>
      <c r="K12" s="34">
        <v>0</v>
      </c>
      <c r="L12" s="4">
        <v>0.48</v>
      </c>
      <c r="M12" s="14">
        <v>72</v>
      </c>
      <c r="N12" s="23">
        <v>315000</v>
      </c>
    </row>
    <row r="13" spans="1:14" ht="21">
      <c r="A13" s="3" t="s">
        <v>81</v>
      </c>
      <c r="B13" s="3" t="s">
        <v>82</v>
      </c>
      <c r="C13" s="3" t="s">
        <v>83</v>
      </c>
      <c r="D13" s="3" t="s">
        <v>84</v>
      </c>
      <c r="E13" s="3" t="s">
        <v>15</v>
      </c>
      <c r="F13" s="3" t="s">
        <v>85</v>
      </c>
      <c r="G13" s="3" t="s">
        <v>86</v>
      </c>
      <c r="H13" s="8">
        <v>679550</v>
      </c>
      <c r="I13" s="15">
        <v>330000</v>
      </c>
      <c r="J13" s="8">
        <v>0</v>
      </c>
      <c r="K13" s="34">
        <v>330000</v>
      </c>
      <c r="L13" s="4">
        <v>0.48</v>
      </c>
      <c r="M13" s="14">
        <v>72</v>
      </c>
      <c r="N13" s="23">
        <v>330000</v>
      </c>
    </row>
    <row r="14" spans="1:14" ht="21">
      <c r="A14" s="3" t="s">
        <v>140</v>
      </c>
      <c r="B14" s="3" t="s">
        <v>141</v>
      </c>
      <c r="C14" s="3" t="s">
        <v>142</v>
      </c>
      <c r="D14" s="3" t="s">
        <v>143</v>
      </c>
      <c r="E14" s="3" t="s">
        <v>144</v>
      </c>
      <c r="F14" s="3" t="s">
        <v>30</v>
      </c>
      <c r="G14" s="3" t="s">
        <v>145</v>
      </c>
      <c r="H14" s="8">
        <v>800000</v>
      </c>
      <c r="I14" s="15">
        <v>399000</v>
      </c>
      <c r="J14" s="8">
        <v>0</v>
      </c>
      <c r="K14" s="34">
        <v>399000</v>
      </c>
      <c r="L14" s="4">
        <v>0.5</v>
      </c>
      <c r="M14" s="14">
        <v>72</v>
      </c>
      <c r="N14" s="23">
        <v>399000</v>
      </c>
    </row>
    <row r="15" spans="1:14" ht="21">
      <c r="A15" s="3" t="s">
        <v>157</v>
      </c>
      <c r="B15" s="3" t="s">
        <v>158</v>
      </c>
      <c r="C15" s="3" t="s">
        <v>159</v>
      </c>
      <c r="D15" s="3" t="s">
        <v>160</v>
      </c>
      <c r="E15" s="3" t="s">
        <v>15</v>
      </c>
      <c r="F15" s="3" t="s">
        <v>123</v>
      </c>
      <c r="G15" s="3" t="s">
        <v>161</v>
      </c>
      <c r="H15" s="8">
        <v>222878.6</v>
      </c>
      <c r="I15" s="15">
        <v>110000</v>
      </c>
      <c r="J15" s="8">
        <v>0</v>
      </c>
      <c r="K15" s="34">
        <v>110000</v>
      </c>
      <c r="L15" s="4">
        <v>0.49</v>
      </c>
      <c r="M15" s="14">
        <v>72</v>
      </c>
      <c r="N15" s="23">
        <v>110000</v>
      </c>
    </row>
    <row r="16" spans="1:14" ht="21">
      <c r="A16" s="3" t="s">
        <v>18</v>
      </c>
      <c r="B16" s="3" t="s">
        <v>19</v>
      </c>
      <c r="C16" s="3" t="s">
        <v>20</v>
      </c>
      <c r="D16" s="3" t="s">
        <v>21</v>
      </c>
      <c r="E16" s="3" t="s">
        <v>22</v>
      </c>
      <c r="F16" s="3" t="s">
        <v>23</v>
      </c>
      <c r="G16" s="3" t="s">
        <v>24</v>
      </c>
      <c r="H16" s="8">
        <v>827126.43</v>
      </c>
      <c r="I16" s="15">
        <v>400000</v>
      </c>
      <c r="J16" s="8">
        <v>42000</v>
      </c>
      <c r="K16" s="34">
        <v>358000</v>
      </c>
      <c r="L16" s="4">
        <v>0.48</v>
      </c>
      <c r="M16" s="14">
        <v>67</v>
      </c>
      <c r="N16" s="23">
        <v>400000</v>
      </c>
    </row>
    <row r="17" spans="1:14" ht="21">
      <c r="A17" s="3" t="s">
        <v>55</v>
      </c>
      <c r="B17" s="3" t="s">
        <v>56</v>
      </c>
      <c r="C17" s="3" t="s">
        <v>57</v>
      </c>
      <c r="D17" s="3" t="s">
        <v>58</v>
      </c>
      <c r="E17" s="3" t="s">
        <v>59</v>
      </c>
      <c r="F17" s="3" t="s">
        <v>30</v>
      </c>
      <c r="G17" s="3" t="s">
        <v>60</v>
      </c>
      <c r="H17" s="8">
        <v>844370</v>
      </c>
      <c r="I17" s="15">
        <v>400000</v>
      </c>
      <c r="J17" s="8">
        <v>0</v>
      </c>
      <c r="K17" s="34">
        <v>400000</v>
      </c>
      <c r="L17" s="4">
        <v>0.47</v>
      </c>
      <c r="M17" s="14">
        <v>67</v>
      </c>
      <c r="N17" s="23">
        <v>400000</v>
      </c>
    </row>
    <row r="18" spans="1:14" ht="21">
      <c r="A18" s="3" t="s">
        <v>97</v>
      </c>
      <c r="B18" s="3" t="s">
        <v>98</v>
      </c>
      <c r="C18" s="3" t="s">
        <v>99</v>
      </c>
      <c r="D18" s="3" t="s">
        <v>100</v>
      </c>
      <c r="E18" s="3" t="s">
        <v>101</v>
      </c>
      <c r="F18" s="3" t="s">
        <v>102</v>
      </c>
      <c r="G18" s="3" t="s">
        <v>103</v>
      </c>
      <c r="H18" s="8">
        <v>3055287</v>
      </c>
      <c r="I18" s="15">
        <v>400000</v>
      </c>
      <c r="J18" s="8">
        <v>400000</v>
      </c>
      <c r="K18" s="34">
        <v>0</v>
      </c>
      <c r="L18" s="4">
        <v>0.13</v>
      </c>
      <c r="M18" s="14">
        <v>67</v>
      </c>
      <c r="N18" s="23">
        <v>400000</v>
      </c>
    </row>
    <row r="19" spans="1:14" ht="30">
      <c r="A19" s="3" t="s">
        <v>177</v>
      </c>
      <c r="B19" s="3" t="s">
        <v>178</v>
      </c>
      <c r="C19" s="7" t="s">
        <v>179</v>
      </c>
      <c r="D19" s="3" t="s">
        <v>180</v>
      </c>
      <c r="E19" s="3" t="s">
        <v>15</v>
      </c>
      <c r="F19" s="3" t="s">
        <v>16</v>
      </c>
      <c r="G19" s="3" t="s">
        <v>181</v>
      </c>
      <c r="H19" s="8">
        <v>857536</v>
      </c>
      <c r="I19" s="15">
        <v>400000</v>
      </c>
      <c r="J19" s="8">
        <v>400000</v>
      </c>
      <c r="K19" s="34">
        <v>0</v>
      </c>
      <c r="L19" s="4">
        <v>0.47</v>
      </c>
      <c r="M19" s="14">
        <v>67</v>
      </c>
      <c r="N19" s="23">
        <v>400000</v>
      </c>
    </row>
    <row r="20" spans="1:14" ht="21">
      <c r="A20" s="3" t="s">
        <v>11</v>
      </c>
      <c r="B20" s="3" t="s">
        <v>12</v>
      </c>
      <c r="C20" s="3" t="s">
        <v>13</v>
      </c>
      <c r="D20" s="3" t="s">
        <v>14</v>
      </c>
      <c r="E20" s="3" t="s">
        <v>15</v>
      </c>
      <c r="F20" s="3" t="s">
        <v>16</v>
      </c>
      <c r="G20" s="3" t="s">
        <v>17</v>
      </c>
      <c r="H20" s="8">
        <v>1099218.6</v>
      </c>
      <c r="I20" s="15">
        <v>399000</v>
      </c>
      <c r="J20" s="8">
        <v>0</v>
      </c>
      <c r="K20" s="34">
        <v>399000</v>
      </c>
      <c r="L20" s="4">
        <v>0.36</v>
      </c>
      <c r="M20" s="14">
        <v>62</v>
      </c>
      <c r="N20" s="23">
        <v>399000</v>
      </c>
    </row>
    <row r="21" spans="1:14" ht="21">
      <c r="A21" s="3" t="s">
        <v>92</v>
      </c>
      <c r="B21" s="3" t="s">
        <v>93</v>
      </c>
      <c r="C21" s="3" t="s">
        <v>94</v>
      </c>
      <c r="D21" s="3" t="s">
        <v>95</v>
      </c>
      <c r="E21" s="3" t="s">
        <v>15</v>
      </c>
      <c r="F21" s="3" t="s">
        <v>16</v>
      </c>
      <c r="G21" s="3" t="s">
        <v>96</v>
      </c>
      <c r="H21" s="8">
        <v>862004</v>
      </c>
      <c r="I21" s="15">
        <v>399999</v>
      </c>
      <c r="J21" s="8">
        <v>0</v>
      </c>
      <c r="K21" s="34">
        <v>399900</v>
      </c>
      <c r="L21" s="4">
        <v>0.46</v>
      </c>
      <c r="M21" s="14">
        <v>62</v>
      </c>
      <c r="N21" s="23">
        <v>399900</v>
      </c>
    </row>
    <row r="22" spans="1:14" ht="21">
      <c r="A22" s="24" t="s">
        <v>220</v>
      </c>
      <c r="B22" s="24"/>
      <c r="C22" s="24"/>
      <c r="D22" s="24"/>
      <c r="E22" s="24"/>
      <c r="F22" s="24"/>
      <c r="G22" s="24"/>
      <c r="H22" s="25">
        <f>SUM(H3:H21)</f>
        <v>16959004.63</v>
      </c>
      <c r="I22" s="25">
        <f>SUM(I3:I21)</f>
        <v>6423068</v>
      </c>
      <c r="J22" s="25">
        <f>SUM(J3:J21)</f>
        <v>2890000</v>
      </c>
      <c r="K22" s="25">
        <f>SUM(K3:K21)</f>
        <v>3532800</v>
      </c>
      <c r="L22" s="26"/>
      <c r="M22" s="27"/>
      <c r="N22" s="28">
        <f>SUM(N3:N21)</f>
        <v>6422800</v>
      </c>
    </row>
    <row r="23" spans="1:14" ht="21">
      <c r="A23" s="3" t="s">
        <v>25</v>
      </c>
      <c r="B23" s="3" t="s">
        <v>26</v>
      </c>
      <c r="C23" s="3" t="s">
        <v>27</v>
      </c>
      <c r="D23" s="3" t="s">
        <v>28</v>
      </c>
      <c r="E23" s="3" t="s">
        <v>29</v>
      </c>
      <c r="F23" s="3" t="s">
        <v>30</v>
      </c>
      <c r="G23" s="3" t="s">
        <v>31</v>
      </c>
      <c r="H23" s="8">
        <v>586055</v>
      </c>
      <c r="I23" s="15">
        <v>293027</v>
      </c>
      <c r="J23" s="34">
        <v>293027</v>
      </c>
      <c r="K23" s="8">
        <v>0</v>
      </c>
      <c r="L23" s="4">
        <v>0.5</v>
      </c>
      <c r="M23" s="14">
        <v>56</v>
      </c>
      <c r="N23" s="29">
        <v>0</v>
      </c>
    </row>
    <row r="24" spans="1:14" ht="21">
      <c r="A24" s="3" t="s">
        <v>114</v>
      </c>
      <c r="B24" s="3" t="s">
        <v>115</v>
      </c>
      <c r="C24" s="3" t="s">
        <v>116</v>
      </c>
      <c r="D24" s="3" t="s">
        <v>117</v>
      </c>
      <c r="E24" s="3" t="s">
        <v>15</v>
      </c>
      <c r="F24" s="3" t="s">
        <v>16</v>
      </c>
      <c r="G24" s="3" t="s">
        <v>118</v>
      </c>
      <c r="H24" s="8">
        <v>399017</v>
      </c>
      <c r="I24" s="15">
        <v>199000</v>
      </c>
      <c r="J24" s="34">
        <v>0</v>
      </c>
      <c r="K24" s="8">
        <v>199000</v>
      </c>
      <c r="L24" s="4">
        <v>0.5</v>
      </c>
      <c r="M24" s="14">
        <v>56</v>
      </c>
      <c r="N24" s="29">
        <v>0</v>
      </c>
    </row>
    <row r="25" spans="1:14" ht="30">
      <c r="A25" s="3" t="s">
        <v>172</v>
      </c>
      <c r="B25" s="3" t="s">
        <v>173</v>
      </c>
      <c r="C25" s="7" t="s">
        <v>174</v>
      </c>
      <c r="D25" s="3" t="s">
        <v>175</v>
      </c>
      <c r="E25" s="3" t="s">
        <v>15</v>
      </c>
      <c r="F25" s="3" t="s">
        <v>16</v>
      </c>
      <c r="G25" s="3" t="s">
        <v>176</v>
      </c>
      <c r="H25" s="8">
        <v>1693844</v>
      </c>
      <c r="I25" s="15">
        <v>400000</v>
      </c>
      <c r="J25" s="34">
        <v>400000</v>
      </c>
      <c r="K25" s="8">
        <v>0</v>
      </c>
      <c r="L25" s="4">
        <v>0.24</v>
      </c>
      <c r="M25" s="14">
        <v>56</v>
      </c>
      <c r="N25" s="29">
        <v>0</v>
      </c>
    </row>
    <row r="26" spans="1:14" ht="21">
      <c r="A26" s="3" t="s">
        <v>125</v>
      </c>
      <c r="B26" s="3" t="s">
        <v>126</v>
      </c>
      <c r="C26" s="3" t="s">
        <v>127</v>
      </c>
      <c r="D26" s="3" t="s">
        <v>128</v>
      </c>
      <c r="E26" s="3" t="s">
        <v>15</v>
      </c>
      <c r="F26" s="3" t="s">
        <v>16</v>
      </c>
      <c r="G26" s="3" t="s">
        <v>129</v>
      </c>
      <c r="H26" s="8">
        <v>339087</v>
      </c>
      <c r="I26" s="15">
        <v>169543.5</v>
      </c>
      <c r="J26" s="34">
        <v>169543.5</v>
      </c>
      <c r="K26" s="8">
        <v>0</v>
      </c>
      <c r="L26" s="4">
        <v>0.5</v>
      </c>
      <c r="M26" s="14">
        <v>55</v>
      </c>
      <c r="N26" s="29">
        <v>0</v>
      </c>
    </row>
    <row r="27" spans="1:14" ht="21">
      <c r="A27" s="3" t="s">
        <v>193</v>
      </c>
      <c r="B27" s="3" t="s">
        <v>194</v>
      </c>
      <c r="C27" s="3" t="s">
        <v>195</v>
      </c>
      <c r="D27" s="3" t="s">
        <v>196</v>
      </c>
      <c r="E27" s="3" t="s">
        <v>15</v>
      </c>
      <c r="F27" s="3" t="s">
        <v>16</v>
      </c>
      <c r="G27" s="3" t="s">
        <v>197</v>
      </c>
      <c r="H27" s="8">
        <v>634280</v>
      </c>
      <c r="I27" s="15">
        <v>317000</v>
      </c>
      <c r="J27" s="8">
        <v>317000</v>
      </c>
      <c r="K27" s="8">
        <v>0</v>
      </c>
      <c r="L27" s="4">
        <v>0.5</v>
      </c>
      <c r="M27" s="14">
        <v>55</v>
      </c>
      <c r="N27" s="29">
        <v>0</v>
      </c>
    </row>
    <row r="28" spans="1:14" ht="30">
      <c r="A28" s="3" t="s">
        <v>50</v>
      </c>
      <c r="B28" s="3" t="s">
        <v>51</v>
      </c>
      <c r="C28" s="7" t="s">
        <v>52</v>
      </c>
      <c r="D28" s="3" t="s">
        <v>53</v>
      </c>
      <c r="E28" s="3" t="s">
        <v>15</v>
      </c>
      <c r="F28" s="3" t="s">
        <v>16</v>
      </c>
      <c r="G28" s="3" t="s">
        <v>54</v>
      </c>
      <c r="H28" s="8">
        <v>1414143</v>
      </c>
      <c r="I28" s="15">
        <v>400000</v>
      </c>
      <c r="J28" s="8">
        <v>400000</v>
      </c>
      <c r="K28" s="8">
        <v>0</v>
      </c>
      <c r="L28" s="4">
        <v>0.28</v>
      </c>
      <c r="M28" s="14">
        <v>52</v>
      </c>
      <c r="N28" s="29">
        <v>0</v>
      </c>
    </row>
    <row r="29" spans="1:14" ht="30">
      <c r="A29" s="3" t="s">
        <v>209</v>
      </c>
      <c r="B29" s="3" t="s">
        <v>210</v>
      </c>
      <c r="C29" s="7" t="s">
        <v>211</v>
      </c>
      <c r="D29" s="3" t="s">
        <v>212</v>
      </c>
      <c r="E29" s="3" t="s">
        <v>15</v>
      </c>
      <c r="F29" s="3" t="s">
        <v>16</v>
      </c>
      <c r="G29" s="3" t="s">
        <v>213</v>
      </c>
      <c r="H29" s="8">
        <v>475530</v>
      </c>
      <c r="I29" s="15">
        <v>235000</v>
      </c>
      <c r="J29" s="8">
        <v>0</v>
      </c>
      <c r="K29" s="8">
        <v>235000</v>
      </c>
      <c r="L29" s="4">
        <v>0.49</v>
      </c>
      <c r="M29" s="14">
        <v>52</v>
      </c>
      <c r="N29" s="29">
        <v>0</v>
      </c>
    </row>
    <row r="30" spans="1:14" ht="21">
      <c r="A30" s="3" t="s">
        <v>109</v>
      </c>
      <c r="B30" s="3" t="s">
        <v>110</v>
      </c>
      <c r="C30" s="3" t="s">
        <v>111</v>
      </c>
      <c r="D30" s="3" t="s">
        <v>112</v>
      </c>
      <c r="E30" s="3" t="s">
        <v>15</v>
      </c>
      <c r="F30" s="3" t="s">
        <v>16</v>
      </c>
      <c r="G30" s="3" t="s">
        <v>113</v>
      </c>
      <c r="H30" s="8">
        <v>1022406</v>
      </c>
      <c r="I30" s="15">
        <v>400000</v>
      </c>
      <c r="J30" s="8">
        <v>400000</v>
      </c>
      <c r="K30" s="8">
        <v>0</v>
      </c>
      <c r="L30" s="4">
        <v>0.39</v>
      </c>
      <c r="M30" s="14">
        <v>50</v>
      </c>
      <c r="N30" s="29">
        <v>0</v>
      </c>
    </row>
    <row r="31" spans="1:14" ht="21">
      <c r="A31" s="3" t="s">
        <v>32</v>
      </c>
      <c r="B31" s="3" t="s">
        <v>33</v>
      </c>
      <c r="C31" s="3" t="s">
        <v>34</v>
      </c>
      <c r="D31" s="3" t="s">
        <v>35</v>
      </c>
      <c r="E31" s="3" t="s">
        <v>15</v>
      </c>
      <c r="F31" s="3" t="s">
        <v>16</v>
      </c>
      <c r="G31" s="3" t="s">
        <v>36</v>
      </c>
      <c r="H31" s="8">
        <v>700000</v>
      </c>
      <c r="I31" s="15">
        <v>345000</v>
      </c>
      <c r="J31" s="8">
        <v>345000</v>
      </c>
      <c r="K31" s="8">
        <v>0</v>
      </c>
      <c r="L31" s="4">
        <v>0.49</v>
      </c>
      <c r="M31" s="14">
        <v>47</v>
      </c>
      <c r="N31" s="29">
        <v>0</v>
      </c>
    </row>
    <row r="32" spans="1:14" ht="21">
      <c r="A32" s="3" t="s">
        <v>44</v>
      </c>
      <c r="B32" s="3" t="s">
        <v>45</v>
      </c>
      <c r="C32" s="3" t="s">
        <v>46</v>
      </c>
      <c r="D32" s="3" t="s">
        <v>47</v>
      </c>
      <c r="E32" s="3" t="s">
        <v>48</v>
      </c>
      <c r="F32" s="3" t="s">
        <v>16</v>
      </c>
      <c r="G32" s="3" t="s">
        <v>49</v>
      </c>
      <c r="H32" s="8">
        <v>815000</v>
      </c>
      <c r="I32" s="15">
        <v>400000</v>
      </c>
      <c r="J32" s="8">
        <v>0</v>
      </c>
      <c r="K32" s="8">
        <v>400000</v>
      </c>
      <c r="L32" s="4">
        <v>0.49</v>
      </c>
      <c r="M32" s="14">
        <v>47</v>
      </c>
      <c r="N32" s="29">
        <v>0</v>
      </c>
    </row>
    <row r="33" spans="1:14" ht="21">
      <c r="A33" s="3" t="s">
        <v>162</v>
      </c>
      <c r="B33" s="3" t="s">
        <v>163</v>
      </c>
      <c r="C33" s="3" t="s">
        <v>164</v>
      </c>
      <c r="D33" s="3" t="s">
        <v>165</v>
      </c>
      <c r="E33" s="3" t="s">
        <v>15</v>
      </c>
      <c r="F33" s="3" t="s">
        <v>16</v>
      </c>
      <c r="G33" s="3" t="s">
        <v>166</v>
      </c>
      <c r="H33" s="8">
        <v>940339.85</v>
      </c>
      <c r="I33" s="15">
        <v>400000</v>
      </c>
      <c r="J33" s="8">
        <v>0</v>
      </c>
      <c r="K33" s="8">
        <v>400000</v>
      </c>
      <c r="L33" s="4">
        <v>0.42</v>
      </c>
      <c r="M33" s="14">
        <v>45</v>
      </c>
      <c r="N33" s="29">
        <v>0</v>
      </c>
    </row>
    <row r="34" spans="1:14" ht="21">
      <c r="A34" s="3" t="s">
        <v>66</v>
      </c>
      <c r="B34" s="3" t="s">
        <v>67</v>
      </c>
      <c r="C34" s="3" t="s">
        <v>68</v>
      </c>
      <c r="D34" s="3" t="s">
        <v>69</v>
      </c>
      <c r="E34" s="3" t="s">
        <v>15</v>
      </c>
      <c r="F34" s="3" t="s">
        <v>16</v>
      </c>
      <c r="G34" s="3" t="s">
        <v>70</v>
      </c>
      <c r="H34" s="8">
        <v>1621704.3</v>
      </c>
      <c r="I34" s="15">
        <v>400000</v>
      </c>
      <c r="J34" s="8">
        <v>400000</v>
      </c>
      <c r="K34" s="8">
        <v>0</v>
      </c>
      <c r="L34" s="4">
        <v>0.25</v>
      </c>
      <c r="M34" s="14">
        <v>42</v>
      </c>
      <c r="N34" s="29">
        <v>0</v>
      </c>
    </row>
    <row r="35" spans="1:14" ht="21">
      <c r="A35" s="3" t="s">
        <v>76</v>
      </c>
      <c r="B35" s="3" t="s">
        <v>77</v>
      </c>
      <c r="C35" s="3" t="s">
        <v>78</v>
      </c>
      <c r="D35" s="3" t="s">
        <v>79</v>
      </c>
      <c r="E35" s="3" t="s">
        <v>15</v>
      </c>
      <c r="F35" s="3" t="s">
        <v>16</v>
      </c>
      <c r="G35" s="3" t="s">
        <v>80</v>
      </c>
      <c r="H35" s="8">
        <v>866950</v>
      </c>
      <c r="I35" s="15">
        <v>400000</v>
      </c>
      <c r="J35" s="8">
        <v>400000</v>
      </c>
      <c r="K35" s="8">
        <v>0</v>
      </c>
      <c r="L35" s="4">
        <v>0.46</v>
      </c>
      <c r="M35" s="14">
        <v>42</v>
      </c>
      <c r="N35" s="29">
        <v>0</v>
      </c>
    </row>
    <row r="36" spans="1:14" ht="21">
      <c r="A36" s="3" t="s">
        <v>135</v>
      </c>
      <c r="B36" s="3" t="s">
        <v>136</v>
      </c>
      <c r="C36" s="3" t="s">
        <v>137</v>
      </c>
      <c r="D36" s="3" t="s">
        <v>138</v>
      </c>
      <c r="E36" s="3" t="s">
        <v>15</v>
      </c>
      <c r="F36" s="3" t="s">
        <v>16</v>
      </c>
      <c r="G36" s="3" t="s">
        <v>139</v>
      </c>
      <c r="H36" s="8">
        <v>199750</v>
      </c>
      <c r="I36" s="15">
        <v>50000</v>
      </c>
      <c r="J36" s="8">
        <v>0</v>
      </c>
      <c r="K36" s="8">
        <v>50000</v>
      </c>
      <c r="L36" s="4">
        <v>0.25</v>
      </c>
      <c r="M36" s="14">
        <v>36</v>
      </c>
      <c r="N36" s="29">
        <v>0</v>
      </c>
    </row>
    <row r="37" spans="1:14" ht="21">
      <c r="A37" s="3" t="s">
        <v>198</v>
      </c>
      <c r="B37" s="3" t="s">
        <v>199</v>
      </c>
      <c r="C37" s="3" t="s">
        <v>200</v>
      </c>
      <c r="D37" s="3" t="s">
        <v>201</v>
      </c>
      <c r="E37" s="3" t="s">
        <v>15</v>
      </c>
      <c r="F37" s="3" t="s">
        <v>23</v>
      </c>
      <c r="G37" s="3" t="s">
        <v>202</v>
      </c>
      <c r="H37" s="8">
        <v>539707.95</v>
      </c>
      <c r="I37" s="15">
        <v>260000</v>
      </c>
      <c r="J37" s="8">
        <v>0</v>
      </c>
      <c r="K37" s="8">
        <v>260000</v>
      </c>
      <c r="L37" s="4">
        <v>0.48</v>
      </c>
      <c r="M37" s="14">
        <v>35</v>
      </c>
      <c r="N37" s="29">
        <v>0</v>
      </c>
    </row>
    <row r="38" spans="1:14" ht="21">
      <c r="A38" s="3" t="s">
        <v>214</v>
      </c>
      <c r="B38" s="3" t="s">
        <v>215</v>
      </c>
      <c r="C38" s="3" t="s">
        <v>216</v>
      </c>
      <c r="D38" s="3" t="s">
        <v>217</v>
      </c>
      <c r="E38" s="3" t="s">
        <v>15</v>
      </c>
      <c r="F38" s="3" t="s">
        <v>16</v>
      </c>
      <c r="G38" s="3" t="s">
        <v>218</v>
      </c>
      <c r="H38" s="8">
        <v>416000</v>
      </c>
      <c r="I38" s="15">
        <v>200000</v>
      </c>
      <c r="J38" s="8">
        <v>200000</v>
      </c>
      <c r="K38" s="8">
        <v>0</v>
      </c>
      <c r="L38" s="4">
        <v>0.48</v>
      </c>
      <c r="M38" s="14">
        <v>35</v>
      </c>
      <c r="N38" s="29">
        <v>0</v>
      </c>
    </row>
    <row r="39" spans="1:14" ht="21">
      <c r="A39" s="3" t="s">
        <v>130</v>
      </c>
      <c r="B39" s="3" t="s">
        <v>131</v>
      </c>
      <c r="C39" s="3" t="s">
        <v>132</v>
      </c>
      <c r="D39" s="3" t="s">
        <v>133</v>
      </c>
      <c r="E39" s="3" t="s">
        <v>15</v>
      </c>
      <c r="F39" s="3" t="s">
        <v>16</v>
      </c>
      <c r="G39" s="3" t="s">
        <v>134</v>
      </c>
      <c r="H39" s="8">
        <v>629200</v>
      </c>
      <c r="I39" s="15">
        <v>314600</v>
      </c>
      <c r="J39" s="8">
        <v>0</v>
      </c>
      <c r="K39" s="8">
        <v>314600</v>
      </c>
      <c r="L39" s="4">
        <v>0.5</v>
      </c>
      <c r="M39" s="14">
        <v>31</v>
      </c>
      <c r="N39" s="29">
        <v>0</v>
      </c>
    </row>
    <row r="40" spans="1:14" ht="21">
      <c r="A40" s="5" t="s">
        <v>37</v>
      </c>
      <c r="B40" s="5" t="s">
        <v>38</v>
      </c>
      <c r="C40" s="5" t="s">
        <v>39</v>
      </c>
      <c r="D40" s="5" t="s">
        <v>40</v>
      </c>
      <c r="E40" s="5" t="s">
        <v>41</v>
      </c>
      <c r="F40" s="5" t="s">
        <v>42</v>
      </c>
      <c r="G40" s="5" t="s">
        <v>43</v>
      </c>
      <c r="H40" s="17">
        <v>397295.34</v>
      </c>
      <c r="I40" s="18">
        <v>180000</v>
      </c>
      <c r="J40" s="17">
        <v>0</v>
      </c>
      <c r="K40" s="17">
        <v>180000</v>
      </c>
      <c r="L40" s="19">
        <v>0.45</v>
      </c>
      <c r="M40" s="20">
        <v>0</v>
      </c>
      <c r="N40" s="30">
        <v>0</v>
      </c>
    </row>
    <row r="41" spans="1:14" ht="21">
      <c r="A41" s="5" t="s">
        <v>119</v>
      </c>
      <c r="B41" s="5" t="s">
        <v>120</v>
      </c>
      <c r="C41" s="5" t="s">
        <v>121</v>
      </c>
      <c r="D41" s="5" t="s">
        <v>122</v>
      </c>
      <c r="E41" s="5" t="s">
        <v>15</v>
      </c>
      <c r="F41" s="5" t="s">
        <v>123</v>
      </c>
      <c r="G41" s="5" t="s">
        <v>124</v>
      </c>
      <c r="H41" s="17">
        <v>1746173.5</v>
      </c>
      <c r="I41" s="18">
        <v>400000</v>
      </c>
      <c r="J41" s="17">
        <v>400000</v>
      </c>
      <c r="K41" s="17">
        <v>0</v>
      </c>
      <c r="L41" s="19">
        <v>0.23</v>
      </c>
      <c r="M41" s="20">
        <v>0</v>
      </c>
      <c r="N41" s="30">
        <v>0</v>
      </c>
    </row>
    <row r="42" spans="1:14" ht="21">
      <c r="A42" s="9"/>
      <c r="B42" s="6"/>
      <c r="C42" s="6"/>
      <c r="D42" s="6"/>
      <c r="E42" s="6"/>
      <c r="F42" s="6"/>
      <c r="G42" s="6"/>
      <c r="H42" s="10"/>
      <c r="I42" s="16"/>
      <c r="J42" s="10"/>
      <c r="K42" s="10"/>
      <c r="L42" s="6"/>
      <c r="M42" s="6"/>
      <c r="N42" s="31"/>
    </row>
    <row r="43" spans="1:14" ht="21">
      <c r="A43" s="9" t="s">
        <v>219</v>
      </c>
      <c r="B43" s="6"/>
      <c r="C43" s="6"/>
      <c r="D43" s="6"/>
      <c r="E43" s="6"/>
      <c r="F43" s="6"/>
      <c r="G43" s="6"/>
      <c r="H43" s="10">
        <v>32395488</v>
      </c>
      <c r="I43" s="16">
        <v>12186239</v>
      </c>
      <c r="J43" s="10">
        <v>6614571</v>
      </c>
      <c r="K43" s="10">
        <v>5571668</v>
      </c>
      <c r="L43" s="6"/>
      <c r="M43" s="6"/>
      <c r="N43" s="31">
        <v>11605900</v>
      </c>
    </row>
    <row r="44" spans="1:14" ht="21">
      <c r="A44" s="37"/>
      <c r="B44" s="37"/>
      <c r="C44" s="37"/>
      <c r="D44" s="32"/>
      <c r="E44" s="32"/>
      <c r="F44" s="32"/>
      <c r="G44" s="32"/>
      <c r="H44" s="32"/>
      <c r="I44" s="33"/>
      <c r="J44" s="21"/>
      <c r="K44" s="21"/>
      <c r="L44" s="21"/>
      <c r="M44" s="21"/>
      <c r="N44" s="21"/>
    </row>
    <row r="45" spans="1:14" ht="21">
      <c r="A45" s="38" t="s">
        <v>221</v>
      </c>
      <c r="B45" s="38"/>
      <c r="C45" s="38"/>
      <c r="D45" s="38"/>
      <c r="E45" s="38"/>
      <c r="F45" s="38"/>
      <c r="G45" s="38"/>
      <c r="H45" s="38"/>
      <c r="I45" s="33"/>
      <c r="J45" s="21"/>
      <c r="K45" s="21"/>
      <c r="L45" s="21"/>
      <c r="M45" s="21"/>
      <c r="N45" s="21"/>
    </row>
    <row r="46" spans="1:8" ht="21">
      <c r="A46" s="22" t="s">
        <v>222</v>
      </c>
      <c r="B46" s="22"/>
      <c r="C46" s="22"/>
      <c r="D46" s="22"/>
      <c r="E46" s="22"/>
      <c r="F46" s="22"/>
      <c r="G46" s="22"/>
      <c r="H46" s="32"/>
    </row>
    <row r="47" spans="1:8" ht="21">
      <c r="A47" s="39" t="s">
        <v>223</v>
      </c>
      <c r="B47" s="40"/>
      <c r="C47" s="40"/>
      <c r="D47" s="40"/>
      <c r="E47" s="40"/>
      <c r="F47" s="40"/>
      <c r="G47" s="41"/>
      <c r="H47" s="32"/>
    </row>
  </sheetData>
  <sheetProtection/>
  <autoFilter ref="A2:N2">
    <sortState ref="A3:N47">
      <sortCondition descending="1" sortBy="value" ref="M3:M47"/>
    </sortState>
  </autoFilter>
  <mergeCells count="4">
    <mergeCell ref="A1:N1"/>
    <mergeCell ref="A44:C44"/>
    <mergeCell ref="A45:H45"/>
    <mergeCell ref="A47:G47"/>
  </mergeCells>
  <printOptions/>
  <pageMargins left="0.7086614173228347" right="0.7086614173228347" top="0.7874015748031497" bottom="0.7874015748031497" header="0.31496062992125984" footer="0.31496062992125984"/>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Královéhradeckého kraje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Fodorová Renata</dc:creator>
  <cp:keywords/>
  <dc:description/>
  <cp:lastModifiedBy>Fodorová Renata </cp:lastModifiedBy>
  <cp:lastPrinted>2017-03-02T12:20:15Z</cp:lastPrinted>
  <dcterms:created xsi:type="dcterms:W3CDTF">2017-02-13T10:03:28Z</dcterms:created>
  <dcterms:modified xsi:type="dcterms:W3CDTF">2017-04-05T13:34:29Z</dcterms:modified>
  <cp:category/>
  <cp:version/>
  <cp:contentType/>
  <cp:contentStatus/>
</cp:coreProperties>
</file>